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NEC05331_NC_GPNM_Support\INMS Shared\INMS PPG\Info docs for partners\Activity tables\"/>
    </mc:Choice>
  </mc:AlternateContent>
  <bookViews>
    <workbookView xWindow="0" yWindow="0" windowWidth="20160" windowHeight="9048" tabRatio="738"/>
  </bookViews>
  <sheets>
    <sheet name="How to use this spreadsheet" sheetId="6" r:id="rId1"/>
    <sheet name="Partner Details" sheetId="3" r:id="rId2"/>
    <sheet name="Example activity" sheetId="1" r:id="rId3"/>
    <sheet name="Component 1" sheetId="2" r:id="rId4"/>
    <sheet name="Component 2" sheetId="4" r:id="rId5"/>
    <sheet name="Component 3" sheetId="5" r:id="rId6"/>
    <sheet name="Component 4" sheetId="8" r:id="rId7"/>
    <sheet name="Total Co-financing" sheetId="7" r:id="rId8"/>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8" l="1"/>
  <c r="E29" i="8" l="1"/>
  <c r="D29" i="8"/>
  <c r="E28" i="8"/>
  <c r="D28" i="8"/>
  <c r="F28" i="8" s="1"/>
  <c r="F29" i="8" s="1"/>
  <c r="E20" i="8"/>
  <c r="C4" i="8"/>
  <c r="C3" i="8"/>
  <c r="F16" i="5"/>
  <c r="E16" i="5"/>
  <c r="G16" i="5" s="1"/>
  <c r="G15" i="5"/>
  <c r="G14" i="5"/>
  <c r="G13" i="5"/>
  <c r="G12" i="5"/>
  <c r="G11" i="5"/>
  <c r="G10" i="5"/>
  <c r="G9" i="5"/>
  <c r="G8" i="5"/>
  <c r="C4" i="5"/>
  <c r="C5" i="5"/>
  <c r="C3" i="5"/>
  <c r="C4" i="4"/>
  <c r="C5" i="4"/>
  <c r="C3" i="4"/>
  <c r="F12" i="1"/>
  <c r="F11" i="1"/>
  <c r="F10" i="1"/>
  <c r="F9" i="1"/>
  <c r="E13" i="1"/>
  <c r="D13" i="1"/>
  <c r="D14" i="1" s="1"/>
  <c r="C5" i="1"/>
  <c r="C4" i="1"/>
  <c r="C3" i="1"/>
  <c r="F27" i="8"/>
  <c r="F26" i="8"/>
  <c r="F25" i="8"/>
  <c r="F24" i="8"/>
  <c r="F17" i="8"/>
  <c r="F12" i="8"/>
  <c r="F11" i="8"/>
  <c r="F10" i="8"/>
  <c r="F9" i="8"/>
  <c r="F8" i="8"/>
  <c r="E19" i="8"/>
  <c r="D19" i="8"/>
  <c r="D20" i="8" s="1"/>
  <c r="F21" i="8"/>
  <c r="F22" i="8"/>
  <c r="F23" i="8"/>
  <c r="F18" i="8"/>
  <c r="F16" i="8"/>
  <c r="F19" i="8" l="1"/>
  <c r="F13" i="1"/>
  <c r="E14" i="1"/>
  <c r="F14" i="1"/>
  <c r="C3" i="2"/>
  <c r="C4" i="2"/>
  <c r="C5" i="2"/>
  <c r="F15" i="8"/>
  <c r="E13" i="8"/>
  <c r="D13" i="8"/>
  <c r="G20" i="5"/>
  <c r="G19" i="5"/>
  <c r="G18" i="5"/>
  <c r="F21" i="5"/>
  <c r="E5" i="7" s="1"/>
  <c r="E21" i="5"/>
  <c r="D5" i="7" s="1"/>
  <c r="F13" i="8" l="1"/>
  <c r="F14" i="8" s="1"/>
  <c r="D14" i="8"/>
  <c r="E30" i="8"/>
  <c r="E6" i="7" s="1"/>
  <c r="E14" i="8"/>
  <c r="F20" i="8"/>
  <c r="D30" i="8"/>
  <c r="D6" i="7" s="1"/>
  <c r="G21" i="5"/>
  <c r="F5" i="7" s="1"/>
  <c r="E17" i="5"/>
  <c r="F17" i="5"/>
  <c r="F18" i="4"/>
  <c r="F17" i="4"/>
  <c r="F16" i="4"/>
  <c r="F15" i="4"/>
  <c r="D14" i="4"/>
  <c r="E13" i="4"/>
  <c r="E19" i="4" s="1"/>
  <c r="E4" i="7" s="1"/>
  <c r="D13" i="4"/>
  <c r="D19" i="4" s="1"/>
  <c r="D4" i="7" s="1"/>
  <c r="F12" i="4"/>
  <c r="F11" i="4"/>
  <c r="F10" i="4"/>
  <c r="F9" i="4"/>
  <c r="F8" i="4"/>
  <c r="C2" i="7"/>
  <c r="F18" i="2"/>
  <c r="F19" i="2"/>
  <c r="F17" i="2"/>
  <c r="F16" i="2"/>
  <c r="F15" i="2"/>
  <c r="F11" i="2"/>
  <c r="F12" i="2"/>
  <c r="F9" i="2"/>
  <c r="E13" i="2"/>
  <c r="E14" i="2" s="1"/>
  <c r="D13" i="2"/>
  <c r="D14" i="2" s="1"/>
  <c r="E14" i="4" l="1"/>
  <c r="F30" i="8"/>
  <c r="F6" i="7" s="1"/>
  <c r="G17" i="5"/>
  <c r="F13" i="4"/>
  <c r="F19" i="4" s="1"/>
  <c r="F4" i="7" s="1"/>
  <c r="D20" i="2"/>
  <c r="D3" i="7" s="1"/>
  <c r="E20" i="2"/>
  <c r="E3" i="7" s="1"/>
  <c r="F14" i="4"/>
  <c r="F13" i="2"/>
  <c r="F20" i="2" s="1"/>
  <c r="F3" i="7" s="1"/>
  <c r="F14" i="2" l="1"/>
</calcChain>
</file>

<file path=xl/sharedStrings.xml><?xml version="1.0" encoding="utf-8"?>
<sst xmlns="http://schemas.openxmlformats.org/spreadsheetml/2006/main" count="242" uniqueCount="176">
  <si>
    <t xml:space="preserve">Country or International:  </t>
  </si>
  <si>
    <t>Component 1: Tools &amp; Methods for the Nitrogen Cycle</t>
  </si>
  <si>
    <t>Activity/Task name</t>
  </si>
  <si>
    <t>Activity 1.1</t>
  </si>
  <si>
    <t>Development of N system Indicators</t>
  </si>
  <si>
    <t>Task 1.1.1</t>
  </si>
  <si>
    <t>Devlpt of National N budget approaches</t>
  </si>
  <si>
    <t>Task 1.1.2</t>
  </si>
  <si>
    <t>Devlpt of Farm N budgets</t>
  </si>
  <si>
    <t>Task 1.1.3</t>
  </si>
  <si>
    <t>Total</t>
  </si>
  <si>
    <t>Devlpt of NUE approaches etc.</t>
  </si>
  <si>
    <t xml:space="preserve">Lead contact email:  </t>
  </si>
  <si>
    <t>Total Co-financing</t>
  </si>
  <si>
    <r>
      <rPr>
        <b/>
        <sz val="18"/>
        <color rgb="FFFF0000"/>
        <rFont val="Times New Roman"/>
        <family val="1"/>
      </rPr>
      <t>EXAMPLE!!!!</t>
    </r>
    <r>
      <rPr>
        <b/>
        <sz val="18"/>
        <color rgb="FF1F497D"/>
        <rFont val="Times New Roman"/>
        <family val="1"/>
      </rPr>
      <t xml:space="preserve"> Component 1: Tools &amp; Methods for the Nitrogen Cycle</t>
    </r>
  </si>
  <si>
    <t>Task 1.1.4</t>
  </si>
  <si>
    <t>Relating of Level &amp; Effect Indicators to budget indicators</t>
  </si>
  <si>
    <t>Activity 1.2</t>
  </si>
  <si>
    <t>Activity 1.3</t>
  </si>
  <si>
    <t>Activity 1.4</t>
  </si>
  <si>
    <t>Develpt of approaches for N threat-benefit valuation</t>
  </si>
  <si>
    <t>Activity 1.5</t>
  </si>
  <si>
    <t>Flux-impact path models for assessment, scenarios &amp; strategy evaluation</t>
  </si>
  <si>
    <t>Activity 1.6</t>
  </si>
  <si>
    <t>Examination of the barriers achieving to better nitrogen management</t>
  </si>
  <si>
    <t>Component 1</t>
  </si>
  <si>
    <t>Please fill this table in - it will then populate other tables with the information</t>
  </si>
  <si>
    <t>Activity 2.1</t>
  </si>
  <si>
    <t>Task 2.1.1</t>
  </si>
  <si>
    <t>Task 2.1.2</t>
  </si>
  <si>
    <t>Task 2.1.3</t>
  </si>
  <si>
    <t>Activity 2.2</t>
  </si>
  <si>
    <t>Organisation short name/acronym:</t>
  </si>
  <si>
    <t xml:space="preserve">Lead contact for partner Surname:   </t>
  </si>
  <si>
    <t xml:space="preserve">Lead contact for partner Forename:   </t>
  </si>
  <si>
    <t>Lead contact phone number:</t>
  </si>
  <si>
    <t xml:space="preserve">Contributor 1 Forename:  </t>
  </si>
  <si>
    <t xml:space="preserve">Contributor 1 Surname:  </t>
  </si>
  <si>
    <t xml:space="preserve">Contributor 1 email:  </t>
  </si>
  <si>
    <t xml:space="preserve">Contributor 2 Forename:  </t>
  </si>
  <si>
    <t xml:space="preserve">Contributor 2 Surname:  </t>
  </si>
  <si>
    <t xml:space="preserve">Contributor 2 email:  </t>
  </si>
  <si>
    <t xml:space="preserve">Towards INMS: </t>
  </si>
  <si>
    <t>Supporting Template for refining partner roles, interests &amp; co-financing</t>
  </si>
  <si>
    <t>Instructions</t>
  </si>
  <si>
    <t>Each partner organization of Towards INMS should identify where your proposed contributions fit into the project.</t>
  </si>
  <si>
    <t>Leading Role Preferred</t>
  </si>
  <si>
    <t>Contributing Role Preferred</t>
  </si>
  <si>
    <t>Role as Reviewer Preferred</t>
  </si>
  <si>
    <t>Advisory Role Preferred</t>
  </si>
  <si>
    <t>This row checks whether the entered activity value matches the sum of the task values</t>
  </si>
  <si>
    <t xml:space="preserve">Development of threat assessment methodology </t>
  </si>
  <si>
    <t>Development of methodology for N fluxes and distribution</t>
  </si>
  <si>
    <t>Total for Component 1</t>
  </si>
  <si>
    <t>Total for Activity 1.1</t>
  </si>
  <si>
    <t>Estimated value of partner co-financing (USD), (Cash or In-Kind)</t>
  </si>
  <si>
    <t>Cash co-financing</t>
  </si>
  <si>
    <t>In-kind co-financing</t>
  </si>
  <si>
    <t>Please describe your potential contribution at either activity or task level, as appropriate (max 50 words).</t>
  </si>
  <si>
    <t>Identified role preferred by INMS partner (drop-down menu)</t>
  </si>
  <si>
    <t>Activity/Task Number</t>
  </si>
  <si>
    <t>Component 2</t>
  </si>
  <si>
    <t>Component 3</t>
  </si>
  <si>
    <t>Component 4</t>
  </si>
  <si>
    <t>Cash</t>
  </si>
  <si>
    <t>In-kind</t>
  </si>
  <si>
    <t>Component 2: Quantification of N flows, threats and benefits</t>
  </si>
  <si>
    <t>Quantifying N flows, threats and benefits at global and regional scales</t>
  </si>
  <si>
    <t>International support to regional inventories &amp; model application</t>
  </si>
  <si>
    <t>Database of shared input, model outcomes &amp; access to measurements</t>
  </si>
  <si>
    <t>Combined analysis of present N flows and impacts at global and regional scales</t>
  </si>
  <si>
    <t>Quantifying  present &amp; future N threats &amp; benefits at global and regional scales</t>
  </si>
  <si>
    <t>Task 2.1.4</t>
  </si>
  <si>
    <t>Total for Activity 2.1</t>
  </si>
  <si>
    <t>Preparation of global assessment of N fluxes, pathways and impacts assimilating lessons from the regional demonstrations</t>
  </si>
  <si>
    <t xml:space="preserve">Integrating methods, measures &amp; good practices to address issues of excess &amp; insufficient Nr </t>
  </si>
  <si>
    <t>Activity 2.3</t>
  </si>
  <si>
    <t>Activity 2.4</t>
  </si>
  <si>
    <t>Activity 2.5</t>
  </si>
  <si>
    <t>Exploration of future N storylines &amp; scenarios with management/ mitigation options &amp; cost-benefit analysis</t>
  </si>
  <si>
    <t xml:space="preserve">Collation &amp; synthesis of knowledge, experience &amp; measures adopted by GEF and others on excess &amp; insufficient Nr. </t>
  </si>
  <si>
    <t>Design common methodology &amp; conduct regional demos to refine regional Nr assessments and improve understanding of regional N cycle.</t>
  </si>
  <si>
    <t>Activity 3.1</t>
  </si>
  <si>
    <t>Task 3.1.3</t>
  </si>
  <si>
    <t>Task 3.1.6</t>
  </si>
  <si>
    <t>Task 3.1.7</t>
  </si>
  <si>
    <t>Task 3.1.8</t>
  </si>
  <si>
    <t>Task 3.1.9</t>
  </si>
  <si>
    <t>Task 3.1.1 &amp; Task 3.1.2</t>
  </si>
  <si>
    <t xml:space="preserve">Examination of N flows by source sector &amp; loss pathway; inc improving access to data
</t>
  </si>
  <si>
    <t>Identifying &amp; quantifying major uncertainties and means to improve</t>
  </si>
  <si>
    <t>Task 3.1.4 &amp; Task 3.1.5</t>
  </si>
  <si>
    <t>Identifying &amp; agreeing key threat/benefit priorities with policy stakeholders, supported by CBA</t>
  </si>
  <si>
    <t>Description in relation to N performance indicators, in co-operation with global analysis</t>
  </si>
  <si>
    <t>Review of available options for mitigation/better N management, co-benefits/trade-offs</t>
  </si>
  <si>
    <t>Profiling success stories, barriers to change, and demonstration of N joined up approach</t>
  </si>
  <si>
    <t xml:space="preserve">Contribution to scenario development in cooperation with global analysis
</t>
  </si>
  <si>
    <t>Total for Activity 3.1</t>
  </si>
  <si>
    <t xml:space="preserve">Workshop to synthesize outcomes from demo. activities focusing on reducing adverse N impacts &amp; maximizing co-benefits </t>
  </si>
  <si>
    <t>Activity 3.2</t>
  </si>
  <si>
    <t>Activity 3.3</t>
  </si>
  <si>
    <t>Building consensus on benchmarking N indicators for different regions and systems</t>
  </si>
  <si>
    <t>Activity 3.4</t>
  </si>
  <si>
    <t xml:space="preserve">Refinement of regional approach to demonstrating benefits of joined up nitrogen management. </t>
  </si>
  <si>
    <t>Total for Component 3</t>
  </si>
  <si>
    <t>Total for Component 2</t>
  </si>
  <si>
    <t>Component 3: Regional Demonstrations</t>
  </si>
  <si>
    <t>Demonstration Area</t>
  </si>
  <si>
    <t>East Asia</t>
  </si>
  <si>
    <t>East Africa</t>
  </si>
  <si>
    <t>Latin America</t>
  </si>
  <si>
    <t>South Asia</t>
  </si>
  <si>
    <t>Eastern Europe</t>
  </si>
  <si>
    <t>Western Europe</t>
  </si>
  <si>
    <r>
      <t>***Identified role:</t>
    </r>
    <r>
      <rPr>
        <sz val="12"/>
        <color theme="1"/>
        <rFont val="Times New Roman"/>
        <family val="1"/>
      </rPr>
      <t xml:space="preserve">  This is your preferred role in the Activity and/or Task.  A dropdown list will provide the following options:  </t>
    </r>
  </si>
  <si>
    <t>Other</t>
  </si>
  <si>
    <r>
      <t xml:space="preserve">***Demonstration Area (Component 3 only): </t>
    </r>
    <r>
      <rPr>
        <sz val="12"/>
        <color theme="1"/>
        <rFont val="Times New Roman"/>
        <family val="1"/>
      </rPr>
      <t xml:space="preserve">Please specify which demonstration area your are referring to, when listing potential activities in Component 3. A dropdown list will provide the following options (if you wish to contribute to more than one area, please select 'other' and provide more details in the comments section):  </t>
    </r>
  </si>
  <si>
    <t xml:space="preserve">Please describe your potential contribution at either activity or task level, as appropriate (max 50 words). </t>
  </si>
  <si>
    <t>Establishment and operation of INMS communications hub  (inc. portal, database, comms, public engagement)</t>
  </si>
  <si>
    <t>Activity 4.1</t>
  </si>
  <si>
    <t>Activity 4.2</t>
  </si>
  <si>
    <t>Task 4.2.1</t>
  </si>
  <si>
    <t>Task 4.2.2</t>
  </si>
  <si>
    <t>INMS training, diffusion and international relations, inc. nitrogen footprinting</t>
  </si>
  <si>
    <t>Training in nitrogen measurement, modelling and diffusion new technologies</t>
  </si>
  <si>
    <t>International engagement of the project to foster better understanding of N challenges</t>
  </si>
  <si>
    <t>Share experiences on N foot-printing as a means of developing public awareness.</t>
  </si>
  <si>
    <t>Task 4.2.3</t>
  </si>
  <si>
    <t>Total for Activity 4.2</t>
  </si>
  <si>
    <t>Activity 4.3 - 4.4</t>
  </si>
  <si>
    <t>Activity 4.5</t>
  </si>
  <si>
    <t>Activity 4.6 - 4.9</t>
  </si>
  <si>
    <t>Total for Component 4</t>
  </si>
  <si>
    <t>Development of synthesis to demonstrate INMS in support of GPA objectives</t>
  </si>
  <si>
    <t>Task 4.3.1</t>
  </si>
  <si>
    <t>Task 4.4.1</t>
  </si>
  <si>
    <t>Task 4.4.2</t>
  </si>
  <si>
    <t>Demonstration of INMS to provide support to international policy frameworks, &amp; developmnt of long-term strategy</t>
  </si>
  <si>
    <t>Coordination of INMS inputs to other science &amp; policy processes</t>
  </si>
  <si>
    <t>Development of a long-term strategy for INMS, inc. policy homes &amp; financing models</t>
  </si>
  <si>
    <t>Harmonization, publication &amp; dissemination of guidance documents across components</t>
  </si>
  <si>
    <t>Provision of support to IW-LEARN &amp; engagement with GEF &amp; STAP</t>
  </si>
  <si>
    <t>Total for Activities 4.3-4.4</t>
  </si>
  <si>
    <t>Total for Activities 4.6-4.9</t>
  </si>
  <si>
    <t>Provide 1% of project resources to support IW:LEARN</t>
  </si>
  <si>
    <t>Task 4.6.1</t>
  </si>
  <si>
    <t>Connect INMS website with IW-LEARN &amp; other GEF systems</t>
  </si>
  <si>
    <t>Task 4.7.1</t>
  </si>
  <si>
    <t>Cooperate with IW-LEARN and STAP inc. development of a N Community of Practice (CoP).</t>
  </si>
  <si>
    <t>Task 4.8.1</t>
  </si>
  <si>
    <t>Track project using GEF5 IW tracking tool</t>
  </si>
  <si>
    <t>Task 4.9.1</t>
  </si>
  <si>
    <t>External Monitoring &amp; Evaluation of project progress</t>
  </si>
  <si>
    <t>Task 4.9.2</t>
  </si>
  <si>
    <t>The cash contribution links to our newly funded national project ‘Nitrobest’. This project adresses the development and harmonisation of farm N budget approaches.</t>
  </si>
  <si>
    <t>We are currently developing the first national nitrogen budget in our country. Staff on this project would be able to contribute in part to the work and discussions on sharing of experiences, best practice etc.</t>
  </si>
  <si>
    <t>We are part of a regional policy panel with interest in NUE approaches. As part of this work, we would also be willing to review INMS work on NUE.</t>
  </si>
  <si>
    <t xml:space="preserve">The templates in this worksheet include the following: </t>
  </si>
  <si>
    <t>Partner Description</t>
  </si>
  <si>
    <t>Further Information</t>
  </si>
  <si>
    <t>What additional stakeholders do you think we should be informing about the project? For example, other global stakeholders we have not yet engaged with and in particular, regional stakeholders such as relevant for the demonstration regions. If you have contact details for the groups, please include this (names and e-mail addresses).</t>
  </si>
  <si>
    <t>Partner Details and Further Questions</t>
  </si>
  <si>
    <r>
      <rPr>
        <i/>
        <sz val="12"/>
        <color theme="1"/>
        <rFont val="Times New Roman"/>
        <family val="1"/>
      </rPr>
      <t xml:space="preserve">Example Activity Tab </t>
    </r>
    <r>
      <rPr>
        <sz val="12"/>
        <color theme="1"/>
        <rFont val="Times New Roman"/>
        <family val="1"/>
      </rPr>
      <t>- this table is an example with 'dummy' entries in red to show you what we are looking for.</t>
    </r>
  </si>
  <si>
    <t>Subsequent Tabs: Component 1, Component 2, Component 3, Component 4</t>
  </si>
  <si>
    <t>The following information is requested:</t>
  </si>
  <si>
    <t xml:space="preserve">      For these Activity Tables, please leave rows empty where you do not propose to be involved. </t>
  </si>
  <si>
    <t xml:space="preserve">      We require the information at the Activity level (at minimum), but for certain areas it may be easier for you to specify your inputs at the Task level.  </t>
  </si>
  <si>
    <r>
      <t>***Estimated value and Type of Co-finance:</t>
    </r>
    <r>
      <rPr>
        <sz val="12"/>
        <color theme="1"/>
        <rFont val="Times New Roman"/>
        <family val="1"/>
      </rPr>
      <t xml:space="preserve"> Please specify the estimated value of the co-financing contribution from your organisation, under the headings of either 'cash contribution' or 'in-kind contribution'. See the document "Definition of Co-finance" for definitions of these headings.</t>
    </r>
  </si>
  <si>
    <r>
      <t>Note:</t>
    </r>
    <r>
      <rPr>
        <sz val="12"/>
        <color theme="1"/>
        <rFont val="Times New Roman"/>
        <family val="1"/>
      </rPr>
      <t xml:space="preserve"> We will use your responses to help us complete the ProDoc required by GEF.   Only a brief summary of your reply needs to be included in the Letter of Commitment (see separate template).</t>
    </r>
  </si>
  <si>
    <t>Please remember that due to GEF rules on ‘preselection’, decisions on the GEF finance allocation to partners for their contributions to Activities and Tasks will be made during the project ‘inception phase’. The ProDoc does, however,  allow us to associate organization names with activities, which we will list.</t>
  </si>
  <si>
    <t xml:space="preserve">Partner Organisation Name:     </t>
  </si>
  <si>
    <t>Please briefly explain why your organisation is suited to being a partner to INMS and what will you bring to the Towards INMS partnership (skills, experiences, project activities, etc.  This information is needed for the ProDoc) [max 200 words]</t>
  </si>
  <si>
    <r>
      <rPr>
        <b/>
        <sz val="11"/>
        <color theme="1"/>
        <rFont val="Calibri"/>
        <family val="2"/>
        <scheme val="minor"/>
      </rPr>
      <t>Summary</t>
    </r>
    <r>
      <rPr>
        <sz val="11"/>
        <color theme="1"/>
        <rFont val="Calibri"/>
        <family val="2"/>
        <scheme val="minor"/>
      </rPr>
      <t xml:space="preserve"> (this table is linked and completed automatically)</t>
    </r>
  </si>
  <si>
    <t>Date on which this form was completed by partner</t>
  </si>
  <si>
    <r>
      <rPr>
        <i/>
        <sz val="12"/>
        <color theme="1"/>
        <rFont val="Times New Roman"/>
        <family val="1"/>
      </rPr>
      <t>Partner Details Tab</t>
    </r>
    <r>
      <rPr>
        <sz val="12"/>
        <color theme="1"/>
        <rFont val="Times New Roman"/>
        <family val="1"/>
      </rPr>
      <t xml:space="preserve"> - please add general partner details in the green cells - this will update the other sheets automatically</t>
    </r>
  </si>
  <si>
    <t>Component 4: Awareness raising and knowledge sharing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</si>
</sst>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0.00"/>
  </numFmts>
  <fonts count="42" x14ac:knownFonts="1">
    <font>
      <sz val="11"/>
      <color theme="1"/>
      <name val="Calibri"/>
      <family val="2"/>
      <scheme val="minor"/>
    </font>
    <font>
      <b/>
      <sz val="12"/>
      <color theme="1"/>
      <name val="Times New Roman"/>
      <family val="1"/>
    </font>
    <font>
      <b/>
      <sz val="12"/>
      <color rgb="FF1F497D"/>
      <name val="Times New Roman"/>
      <family val="1"/>
    </font>
    <font>
      <sz val="10"/>
      <color theme="1"/>
      <name val="Times New Roman"/>
      <family val="1"/>
    </font>
    <font>
      <b/>
      <sz val="10"/>
      <color theme="1"/>
      <name val="Times New Roman"/>
      <family val="1"/>
    </font>
    <font>
      <b/>
      <sz val="18"/>
      <color rgb="FF1F497D"/>
      <name val="Times New Roman"/>
      <family val="1"/>
    </font>
    <font>
      <b/>
      <sz val="18"/>
      <color rgb="FFFF0000"/>
      <name val="Times New Roman"/>
      <family val="1"/>
    </font>
    <font>
      <sz val="10"/>
      <name val="Times New Roman"/>
      <family val="1"/>
    </font>
    <font>
      <b/>
      <sz val="10"/>
      <name val="Times New Roman"/>
      <family val="1"/>
    </font>
    <font>
      <sz val="12"/>
      <name val="Times New Roman"/>
      <family val="1"/>
    </font>
    <font>
      <sz val="11"/>
      <name val="Calibri"/>
      <family val="2"/>
      <scheme val="minor"/>
    </font>
    <font>
      <b/>
      <sz val="16"/>
      <name val="Times New Roman"/>
      <family val="1"/>
    </font>
    <font>
      <sz val="12"/>
      <color theme="1"/>
      <name val="Times New Roman"/>
      <family val="1"/>
    </font>
    <font>
      <b/>
      <sz val="12"/>
      <name val="Times New Roman"/>
      <family val="1"/>
    </font>
    <font>
      <b/>
      <sz val="17"/>
      <color rgb="FF1F497D"/>
      <name val="Times New Roman"/>
      <family val="1"/>
    </font>
    <font>
      <sz val="17"/>
      <color rgb="FF1F497D"/>
      <name val="Times New Roman"/>
      <family val="1"/>
    </font>
    <font>
      <b/>
      <sz val="14"/>
      <color theme="1"/>
      <name val="Times New Roman"/>
      <family val="1"/>
    </font>
    <font>
      <i/>
      <sz val="12"/>
      <color theme="1"/>
      <name val="Times New Roman"/>
      <family val="1"/>
    </font>
    <font>
      <b/>
      <sz val="11"/>
      <color theme="1"/>
      <name val="Calibri"/>
      <family val="2"/>
      <scheme val="minor"/>
    </font>
    <font>
      <b/>
      <sz val="11"/>
      <name val="Calibri"/>
      <family val="2"/>
      <scheme val="minor"/>
    </font>
    <font>
      <b/>
      <sz val="8"/>
      <color theme="1"/>
      <name val="Times New Roman"/>
      <family val="1"/>
    </font>
    <font>
      <sz val="8"/>
      <color theme="1"/>
      <name val="Calibri"/>
      <family val="2"/>
      <scheme val="minor"/>
    </font>
    <font>
      <sz val="12"/>
      <color theme="1"/>
      <name val="Calibri"/>
      <family val="2"/>
      <scheme val="minor"/>
    </font>
    <font>
      <sz val="14"/>
      <color theme="1"/>
      <name val="Times New Roman"/>
      <family val="1"/>
    </font>
    <font>
      <sz val="14"/>
      <color theme="1"/>
      <name val="Calibri"/>
      <family val="2"/>
      <scheme val="minor"/>
    </font>
    <font>
      <b/>
      <sz val="14"/>
      <color rgb="FFFF0000"/>
      <name val="Times New Roman"/>
      <family val="1"/>
    </font>
    <font>
      <b/>
      <sz val="18"/>
      <name val="Times New Roman"/>
      <family val="1"/>
    </font>
    <font>
      <sz val="14"/>
      <name val="Times New Roman"/>
      <family val="1"/>
    </font>
    <font>
      <sz val="10"/>
      <color rgb="FFFF0000"/>
      <name val="Times New Roman"/>
      <family val="1"/>
    </font>
    <font>
      <b/>
      <sz val="12"/>
      <color rgb="FFFF0000"/>
      <name val="Times New Roman"/>
      <family val="1"/>
    </font>
    <font>
      <b/>
      <sz val="10"/>
      <color rgb="FFFF0000"/>
      <name val="Times New Roman"/>
      <family val="1"/>
    </font>
    <font>
      <b/>
      <sz val="14"/>
      <color theme="1"/>
      <name val="Calibri"/>
      <family val="2"/>
      <scheme val="minor"/>
    </font>
    <font>
      <sz val="11"/>
      <color theme="1"/>
      <name val="Times New Roman"/>
      <family val="1"/>
    </font>
    <font>
      <b/>
      <sz val="9"/>
      <color theme="1"/>
      <name val="Times New Roman"/>
      <family val="1"/>
    </font>
    <font>
      <sz val="9"/>
      <color theme="1"/>
      <name val="Calibri"/>
      <family val="2"/>
      <scheme val="minor"/>
    </font>
    <font>
      <sz val="10"/>
      <color theme="1"/>
      <name val="Calibri"/>
      <family val="2"/>
      <scheme val="minor"/>
    </font>
    <font>
      <sz val="11"/>
      <color theme="1"/>
      <name val="Calibri Light"/>
      <family val="2"/>
      <scheme val="major"/>
    </font>
    <font>
      <sz val="12"/>
      <name val="Calibri Light"/>
      <family val="2"/>
      <scheme val="major"/>
    </font>
    <font>
      <sz val="12"/>
      <color theme="1"/>
      <name val="Calibri Light"/>
      <family val="2"/>
      <scheme val="major"/>
    </font>
    <font>
      <b/>
      <sz val="12"/>
      <color theme="1"/>
      <name val="Calibri Light"/>
      <family val="2"/>
      <scheme val="major"/>
    </font>
    <font>
      <sz val="11"/>
      <color rgb="FF000000"/>
      <name val="Calibri Light"/>
      <family val="2"/>
      <scheme val="major"/>
    </font>
    <font>
      <b/>
      <sz val="11"/>
      <color rgb="FF000000"/>
      <name val="Calibri Light"/>
      <family val="2"/>
      <scheme val="major"/>
    </font>
  </fonts>
  <fills count="20">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2" tint="-0.249977111117893"/>
        <bgColor indexed="64"/>
      </patternFill>
    </fill>
    <fill>
      <patternFill patternType="gray0625">
        <bgColor theme="0" tint="-0.249977111117893"/>
      </patternFill>
    </fill>
    <fill>
      <patternFill patternType="solid">
        <fgColor theme="9" tint="0.59999389629810485"/>
        <bgColor indexed="64"/>
      </patternFill>
    </fill>
    <fill>
      <patternFill patternType="solid">
        <fgColor rgb="FFB17ED8"/>
        <bgColor indexed="64"/>
      </patternFill>
    </fill>
    <fill>
      <patternFill patternType="solid">
        <fgColor rgb="FFC9A6E4"/>
        <bgColor indexed="64"/>
      </patternFill>
    </fill>
    <fill>
      <patternFill patternType="solid">
        <fgColor rgb="FFD8BFEB"/>
        <bgColor indexed="64"/>
      </patternFill>
    </fill>
    <fill>
      <patternFill patternType="solid">
        <fgColor rgb="FFFFFF99"/>
        <bgColor indexed="64"/>
      </patternFill>
    </fill>
    <fill>
      <patternFill patternType="solid">
        <fgColor rgb="FFCCFFCC"/>
        <bgColor indexed="64"/>
      </patternFill>
    </fill>
    <fill>
      <patternFill patternType="solid">
        <fgColor rgb="FFD99694"/>
        <bgColor indexed="64"/>
      </patternFill>
    </fill>
    <fill>
      <patternFill patternType="solid">
        <fgColor theme="0"/>
        <bgColor indexed="64"/>
      </patternFill>
    </fill>
    <fill>
      <patternFill patternType="solid">
        <fgColor rgb="FFEBC8C8"/>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222">
    <xf numFmtId="0" fontId="0" fillId="0" borderId="0" xfId="0"/>
    <xf numFmtId="0" fontId="2" fillId="0" borderId="0" xfId="0" applyFont="1" applyAlignment="1">
      <alignment vertical="center"/>
    </xf>
    <xf numFmtId="0" fontId="5" fillId="0" borderId="0" xfId="0" applyFont="1" applyAlignment="1">
      <alignment vertical="center"/>
    </xf>
    <xf numFmtId="0" fontId="12" fillId="3" borderId="2" xfId="0" applyFont="1" applyFill="1" applyBorder="1" applyAlignment="1">
      <alignment vertical="center"/>
    </xf>
    <xf numFmtId="0" fontId="9" fillId="3" borderId="3" xfId="0" applyFont="1" applyFill="1" applyBorder="1" applyAlignment="1">
      <alignment vertical="center"/>
    </xf>
    <xf numFmtId="0" fontId="12" fillId="3" borderId="4" xfId="0" applyFont="1" applyFill="1" applyBorder="1" applyAlignment="1">
      <alignment vertical="center"/>
    </xf>
    <xf numFmtId="0" fontId="0" fillId="0" borderId="0" xfId="0" applyFill="1" applyBorder="1" applyAlignment="1"/>
    <xf numFmtId="0" fontId="9" fillId="0" borderId="0" xfId="0" applyFont="1" applyFill="1" applyBorder="1" applyAlignment="1">
      <alignment vertical="center"/>
    </xf>
    <xf numFmtId="0" fontId="10" fillId="0" borderId="0" xfId="0" applyFont="1" applyFill="1" applyBorder="1" applyAlignment="1"/>
    <xf numFmtId="0" fontId="1" fillId="0" borderId="0" xfId="0" applyFont="1" applyFill="1" applyBorder="1" applyAlignment="1">
      <alignment vertical="center"/>
    </xf>
    <xf numFmtId="0" fontId="12" fillId="0" borderId="0" xfId="0" applyFont="1" applyAlignment="1">
      <alignment vertical="center"/>
    </xf>
    <xf numFmtId="0" fontId="3" fillId="4" borderId="1" xfId="0" applyFont="1" applyFill="1" applyBorder="1" applyAlignment="1">
      <alignment vertical="center" wrapText="1"/>
    </xf>
    <xf numFmtId="0" fontId="3" fillId="4" borderId="8" xfId="0" applyFont="1" applyFill="1" applyBorder="1" applyAlignment="1">
      <alignment vertical="center" wrapText="1"/>
    </xf>
    <xf numFmtId="164" fontId="7" fillId="4" borderId="1" xfId="0" applyNumberFormat="1" applyFont="1" applyFill="1" applyBorder="1" applyAlignment="1">
      <alignment vertical="center" wrapText="1"/>
    </xf>
    <xf numFmtId="0" fontId="7" fillId="4" borderId="8" xfId="0" applyFont="1" applyFill="1" applyBorder="1" applyAlignment="1">
      <alignment vertical="center" wrapText="1"/>
    </xf>
    <xf numFmtId="0" fontId="3" fillId="4" borderId="4" xfId="0" applyFont="1" applyFill="1" applyBorder="1" applyAlignment="1">
      <alignment vertical="center" wrapText="1"/>
    </xf>
    <xf numFmtId="0" fontId="7" fillId="4" borderId="1" xfId="0" applyFont="1" applyFill="1" applyBorder="1" applyAlignment="1">
      <alignment vertical="center" wrapText="1"/>
    </xf>
    <xf numFmtId="164" fontId="7" fillId="6" borderId="1" xfId="0" applyNumberFormat="1" applyFont="1" applyFill="1" applyBorder="1" applyAlignment="1">
      <alignment vertical="center" wrapText="1"/>
    </xf>
    <xf numFmtId="0" fontId="7" fillId="6" borderId="8" xfId="0" applyFont="1" applyFill="1" applyBorder="1" applyAlignment="1">
      <alignment vertical="center" wrapText="1"/>
    </xf>
    <xf numFmtId="0" fontId="7" fillId="6" borderId="1" xfId="0" applyFont="1" applyFill="1" applyBorder="1" applyAlignment="1">
      <alignment vertical="center" wrapText="1"/>
    </xf>
    <xf numFmtId="0" fontId="19" fillId="3" borderId="14" xfId="0" applyFont="1" applyFill="1" applyBorder="1" applyAlignment="1">
      <alignment horizontal="center"/>
    </xf>
    <xf numFmtId="0" fontId="0" fillId="0" borderId="0" xfId="0" applyFill="1"/>
    <xf numFmtId="164" fontId="11" fillId="7" borderId="1" xfId="0" applyNumberFormat="1" applyFont="1" applyFill="1" applyBorder="1" applyAlignment="1">
      <alignment vertical="center" wrapText="1"/>
    </xf>
    <xf numFmtId="0" fontId="0" fillId="0" borderId="0" xfId="0" applyFill="1" applyAlignment="1"/>
    <xf numFmtId="0" fontId="4" fillId="7" borderId="1" xfId="0" applyFont="1" applyFill="1" applyBorder="1" applyAlignment="1">
      <alignment vertical="center" wrapText="1"/>
    </xf>
    <xf numFmtId="164" fontId="8" fillId="7" borderId="1" xfId="0" applyNumberFormat="1" applyFont="1" applyFill="1" applyBorder="1" applyAlignment="1" applyProtection="1">
      <alignment vertical="center" wrapText="1"/>
    </xf>
    <xf numFmtId="0" fontId="7" fillId="3" borderId="3" xfId="0" applyFont="1" applyFill="1" applyBorder="1" applyAlignment="1">
      <alignment vertical="center" wrapText="1"/>
    </xf>
    <xf numFmtId="164" fontId="8" fillId="3" borderId="14" xfId="0" applyNumberFormat="1" applyFont="1" applyFill="1" applyBorder="1" applyAlignment="1">
      <alignment vertical="center" wrapText="1"/>
    </xf>
    <xf numFmtId="164" fontId="8" fillId="3" borderId="1" xfId="0" applyNumberFormat="1" applyFont="1" applyFill="1" applyBorder="1" applyAlignment="1">
      <alignment vertical="center" wrapText="1"/>
    </xf>
    <xf numFmtId="164" fontId="8" fillId="3" borderId="5" xfId="0" applyNumberFormat="1" applyFont="1" applyFill="1" applyBorder="1" applyAlignment="1">
      <alignment vertical="center" wrapText="1"/>
    </xf>
    <xf numFmtId="0" fontId="23" fillId="2" borderId="1" xfId="0" applyFont="1" applyFill="1" applyBorder="1" applyAlignment="1">
      <alignment vertical="center" wrapText="1"/>
    </xf>
    <xf numFmtId="0" fontId="23" fillId="2" borderId="5" xfId="0" applyFont="1" applyFill="1" applyBorder="1" applyAlignment="1">
      <alignment vertical="center" wrapText="1"/>
    </xf>
    <xf numFmtId="0" fontId="7" fillId="10" borderId="1" xfId="0" applyFont="1" applyFill="1" applyBorder="1" applyAlignment="1" applyProtection="1">
      <alignment vertical="center" wrapText="1"/>
    </xf>
    <xf numFmtId="0" fontId="1" fillId="5" borderId="4" xfId="0" applyFont="1" applyFill="1" applyBorder="1" applyAlignment="1">
      <alignment vertical="center" wrapText="1"/>
    </xf>
    <xf numFmtId="0" fontId="1" fillId="5" borderId="8" xfId="0" applyFont="1" applyFill="1" applyBorder="1" applyAlignment="1">
      <alignment vertical="center" wrapText="1"/>
    </xf>
    <xf numFmtId="0" fontId="12" fillId="5" borderId="8" xfId="0" applyFont="1" applyFill="1" applyBorder="1" applyAlignment="1">
      <alignment vertical="center" wrapText="1"/>
    </xf>
    <xf numFmtId="164" fontId="13" fillId="5" borderId="8" xfId="0" applyNumberFormat="1" applyFont="1" applyFill="1" applyBorder="1" applyAlignment="1">
      <alignment vertical="center" wrapText="1"/>
    </xf>
    <xf numFmtId="164" fontId="13" fillId="5" borderId="1" xfId="0" applyNumberFormat="1" applyFont="1" applyFill="1" applyBorder="1" applyAlignment="1">
      <alignment vertical="center" wrapText="1"/>
    </xf>
    <xf numFmtId="0" fontId="9" fillId="5" borderId="8" xfId="0" applyFont="1" applyFill="1" applyBorder="1" applyAlignment="1">
      <alignment vertical="center" wrapText="1"/>
    </xf>
    <xf numFmtId="0" fontId="1" fillId="5" borderId="1" xfId="0" applyFont="1" applyFill="1" applyBorder="1" applyAlignment="1">
      <alignment vertical="center" wrapText="1"/>
    </xf>
    <xf numFmtId="164" fontId="13" fillId="5" borderId="1" xfId="0" applyNumberFormat="1" applyFont="1" applyFill="1" applyBorder="1" applyAlignment="1" applyProtection="1">
      <alignment vertical="center" wrapText="1"/>
    </xf>
    <xf numFmtId="0" fontId="22" fillId="5" borderId="1" xfId="0" applyFont="1" applyFill="1" applyBorder="1"/>
    <xf numFmtId="0" fontId="22" fillId="0" borderId="0" xfId="0" applyFont="1" applyFill="1"/>
    <xf numFmtId="0" fontId="18" fillId="9" borderId="16" xfId="0" applyFont="1" applyFill="1" applyBorder="1"/>
    <xf numFmtId="0" fontId="18" fillId="9" borderId="17" xfId="0" applyFont="1" applyFill="1" applyBorder="1"/>
    <xf numFmtId="0" fontId="18" fillId="9" borderId="18" xfId="0" applyFont="1" applyFill="1" applyBorder="1"/>
    <xf numFmtId="0" fontId="18" fillId="9" borderId="20" xfId="0" applyFont="1" applyFill="1" applyBorder="1"/>
    <xf numFmtId="0" fontId="18" fillId="9" borderId="22" xfId="0" applyFont="1" applyFill="1" applyBorder="1"/>
    <xf numFmtId="0" fontId="18" fillId="9" borderId="19" xfId="0" applyFont="1" applyFill="1" applyBorder="1"/>
    <xf numFmtId="0" fontId="23" fillId="8" borderId="1" xfId="0" applyFont="1" applyFill="1" applyBorder="1" applyAlignment="1">
      <alignment vertical="center" wrapText="1"/>
    </xf>
    <xf numFmtId="0" fontId="23" fillId="8" borderId="5" xfId="0" applyFont="1" applyFill="1" applyBorder="1" applyAlignment="1">
      <alignment vertical="center" wrapText="1"/>
    </xf>
    <xf numFmtId="0" fontId="1" fillId="11" borderId="4" xfId="0" applyFont="1" applyFill="1" applyBorder="1" applyAlignment="1">
      <alignment vertical="center" wrapText="1"/>
    </xf>
    <xf numFmtId="0" fontId="1" fillId="11" borderId="8" xfId="0" applyFont="1" applyFill="1" applyBorder="1" applyAlignment="1">
      <alignment vertical="center" wrapText="1"/>
    </xf>
    <xf numFmtId="0" fontId="12" fillId="11" borderId="8" xfId="0" applyFont="1" applyFill="1" applyBorder="1" applyAlignment="1">
      <alignment vertical="center" wrapText="1"/>
    </xf>
    <xf numFmtId="164" fontId="13" fillId="11" borderId="8" xfId="0" applyNumberFormat="1" applyFont="1" applyFill="1" applyBorder="1" applyAlignment="1">
      <alignment vertical="center" wrapText="1"/>
    </xf>
    <xf numFmtId="164" fontId="13" fillId="11" borderId="1" xfId="0" applyNumberFormat="1" applyFont="1" applyFill="1" applyBorder="1" applyAlignment="1">
      <alignment vertical="center" wrapText="1"/>
    </xf>
    <xf numFmtId="0" fontId="9" fillId="11" borderId="8" xfId="0" applyFont="1" applyFill="1" applyBorder="1" applyAlignment="1">
      <alignment vertical="center" wrapText="1"/>
    </xf>
    <xf numFmtId="0" fontId="3" fillId="4" borderId="3" xfId="0" applyFont="1" applyFill="1" applyBorder="1" applyAlignment="1">
      <alignment vertical="center" wrapText="1"/>
    </xf>
    <xf numFmtId="0" fontId="12" fillId="8" borderId="8" xfId="0" applyFont="1" applyFill="1" applyBorder="1" applyAlignment="1">
      <alignment vertical="center" wrapText="1"/>
    </xf>
    <xf numFmtId="164" fontId="13" fillId="8" borderId="8" xfId="0" applyNumberFormat="1" applyFont="1" applyFill="1" applyBorder="1" applyAlignment="1">
      <alignment vertical="center" wrapText="1"/>
    </xf>
    <xf numFmtId="0" fontId="3" fillId="6" borderId="4" xfId="0" applyFont="1" applyFill="1" applyBorder="1" applyAlignment="1">
      <alignment vertical="center" wrapText="1"/>
    </xf>
    <xf numFmtId="0" fontId="3" fillId="6" borderId="8" xfId="0" applyFont="1" applyFill="1" applyBorder="1" applyAlignment="1">
      <alignment vertical="center" wrapText="1"/>
    </xf>
    <xf numFmtId="0" fontId="3" fillId="6" borderId="1" xfId="0" applyFont="1" applyFill="1" applyBorder="1" applyAlignment="1">
      <alignment vertical="center" wrapText="1"/>
    </xf>
    <xf numFmtId="0" fontId="1" fillId="8" borderId="1" xfId="0" applyFont="1" applyFill="1" applyBorder="1" applyAlignment="1">
      <alignment vertical="center" wrapText="1"/>
    </xf>
    <xf numFmtId="164" fontId="13" fillId="8" borderId="1" xfId="0" applyNumberFormat="1" applyFont="1" applyFill="1" applyBorder="1" applyAlignment="1" applyProtection="1">
      <alignment vertical="center" wrapText="1"/>
    </xf>
    <xf numFmtId="0" fontId="22" fillId="8" borderId="1" xfId="0" applyFont="1" applyFill="1" applyBorder="1"/>
    <xf numFmtId="0" fontId="9" fillId="3" borderId="10" xfId="0" applyFont="1" applyFill="1" applyBorder="1" applyAlignment="1">
      <alignment vertical="center"/>
    </xf>
    <xf numFmtId="0" fontId="12" fillId="3" borderId="11" xfId="0" applyFont="1" applyFill="1" applyBorder="1" applyAlignment="1">
      <alignment vertical="center"/>
    </xf>
    <xf numFmtId="0" fontId="12" fillId="3" borderId="9" xfId="0" applyFont="1" applyFill="1" applyBorder="1" applyAlignment="1">
      <alignment vertical="center"/>
    </xf>
    <xf numFmtId="0" fontId="1" fillId="4" borderId="8" xfId="0" applyFont="1" applyFill="1" applyBorder="1" applyAlignment="1">
      <alignment vertical="center" wrapText="1"/>
    </xf>
    <xf numFmtId="0" fontId="7" fillId="3" borderId="1" xfId="0" applyFont="1" applyFill="1" applyBorder="1" applyAlignment="1">
      <alignment vertical="center" wrapText="1"/>
    </xf>
    <xf numFmtId="0" fontId="0" fillId="0" borderId="13" xfId="0" applyBorder="1"/>
    <xf numFmtId="0" fontId="27" fillId="12" borderId="1" xfId="0" applyFont="1" applyFill="1" applyBorder="1" applyAlignment="1">
      <alignment vertical="center" wrapText="1"/>
    </xf>
    <xf numFmtId="0" fontId="27" fillId="12" borderId="5" xfId="0" applyFont="1" applyFill="1" applyBorder="1" applyAlignment="1">
      <alignment vertical="center" wrapText="1"/>
    </xf>
    <xf numFmtId="0" fontId="1" fillId="13" borderId="4" xfId="0" applyFont="1" applyFill="1" applyBorder="1" applyAlignment="1">
      <alignment vertical="center" wrapText="1"/>
    </xf>
    <xf numFmtId="0" fontId="1" fillId="13" borderId="8" xfId="0" applyFont="1" applyFill="1" applyBorder="1" applyAlignment="1">
      <alignment vertical="center" wrapText="1"/>
    </xf>
    <xf numFmtId="0" fontId="12" fillId="13" borderId="8" xfId="0" applyFont="1" applyFill="1" applyBorder="1" applyAlignment="1">
      <alignment vertical="center" wrapText="1"/>
    </xf>
    <xf numFmtId="164" fontId="13" fillId="13" borderId="8" xfId="0" applyNumberFormat="1" applyFont="1" applyFill="1" applyBorder="1" applyAlignment="1">
      <alignment vertical="center" wrapText="1"/>
    </xf>
    <xf numFmtId="164" fontId="13" fillId="13" borderId="1" xfId="0" applyNumberFormat="1" applyFont="1" applyFill="1" applyBorder="1" applyAlignment="1">
      <alignment vertical="center" wrapText="1"/>
    </xf>
    <xf numFmtId="0" fontId="9" fillId="13" borderId="8" xfId="0" applyFont="1" applyFill="1" applyBorder="1" applyAlignment="1">
      <alignment vertical="center" wrapText="1"/>
    </xf>
    <xf numFmtId="0" fontId="3" fillId="14" borderId="4" xfId="0" applyFont="1" applyFill="1" applyBorder="1" applyAlignment="1">
      <alignment vertical="center" wrapText="1"/>
    </xf>
    <xf numFmtId="0" fontId="3" fillId="14" borderId="8" xfId="0" applyFont="1" applyFill="1" applyBorder="1" applyAlignment="1">
      <alignment vertical="center" wrapText="1"/>
    </xf>
    <xf numFmtId="164" fontId="7" fillId="14" borderId="1" xfId="0" applyNumberFormat="1" applyFont="1" applyFill="1" applyBorder="1" applyAlignment="1">
      <alignment vertical="center" wrapText="1"/>
    </xf>
    <xf numFmtId="0" fontId="7" fillId="14" borderId="8" xfId="0" applyFont="1" applyFill="1" applyBorder="1" applyAlignment="1">
      <alignment vertical="center" wrapText="1"/>
    </xf>
    <xf numFmtId="0" fontId="3" fillId="14" borderId="1" xfId="0" applyFont="1" applyFill="1" applyBorder="1" applyAlignment="1">
      <alignment vertical="center" wrapText="1"/>
    </xf>
    <xf numFmtId="0" fontId="7" fillId="14" borderId="1" xfId="0" applyFont="1" applyFill="1" applyBorder="1" applyAlignment="1">
      <alignment vertical="center" wrapText="1"/>
    </xf>
    <xf numFmtId="0" fontId="3" fillId="14" borderId="3" xfId="0" applyFont="1" applyFill="1" applyBorder="1" applyAlignment="1">
      <alignment vertical="center" wrapText="1"/>
    </xf>
    <xf numFmtId="0" fontId="1" fillId="13" borderId="1" xfId="0" applyFont="1" applyFill="1" applyBorder="1" applyAlignment="1">
      <alignment vertical="center" wrapText="1"/>
    </xf>
    <xf numFmtId="164" fontId="13" fillId="13" borderId="1" xfId="0" applyNumberFormat="1" applyFont="1" applyFill="1" applyBorder="1" applyAlignment="1" applyProtection="1">
      <alignment vertical="center" wrapText="1"/>
    </xf>
    <xf numFmtId="0" fontId="22" fillId="13" borderId="1" xfId="0" applyFont="1" applyFill="1" applyBorder="1"/>
    <xf numFmtId="0" fontId="28" fillId="6" borderId="8" xfId="0" applyFont="1" applyFill="1" applyBorder="1" applyAlignment="1">
      <alignment vertical="center" wrapText="1"/>
    </xf>
    <xf numFmtId="164" fontId="29" fillId="11" borderId="8" xfId="0" applyNumberFormat="1" applyFont="1" applyFill="1" applyBorder="1" applyAlignment="1">
      <alignment vertical="center" wrapText="1"/>
    </xf>
    <xf numFmtId="164" fontId="29" fillId="11" borderId="1" xfId="0" applyNumberFormat="1" applyFont="1" applyFill="1" applyBorder="1" applyAlignment="1">
      <alignment vertical="center" wrapText="1"/>
    </xf>
    <xf numFmtId="164" fontId="28" fillId="6" borderId="1" xfId="0" applyNumberFormat="1" applyFont="1" applyFill="1" applyBorder="1" applyAlignment="1">
      <alignment vertical="center" wrapText="1"/>
    </xf>
    <xf numFmtId="164" fontId="30" fillId="3" borderId="14" xfId="0" applyNumberFormat="1" applyFont="1" applyFill="1" applyBorder="1" applyAlignment="1">
      <alignment vertical="center" wrapText="1"/>
    </xf>
    <xf numFmtId="164" fontId="30" fillId="3" borderId="1" xfId="0" applyNumberFormat="1" applyFont="1" applyFill="1" applyBorder="1" applyAlignment="1">
      <alignment vertical="center" wrapText="1"/>
    </xf>
    <xf numFmtId="164" fontId="30" fillId="3" borderId="5" xfId="0" applyNumberFormat="1" applyFont="1" applyFill="1" applyBorder="1" applyAlignment="1">
      <alignment vertical="center" wrapText="1"/>
    </xf>
    <xf numFmtId="0" fontId="28" fillId="6" borderId="1" xfId="0" applyFont="1" applyFill="1" applyBorder="1" applyAlignment="1">
      <alignment vertical="center" wrapText="1"/>
    </xf>
    <xf numFmtId="0" fontId="0" fillId="0" borderId="0" xfId="0" applyFill="1" applyBorder="1"/>
    <xf numFmtId="0" fontId="0" fillId="0" borderId="13" xfId="0" applyFill="1" applyBorder="1"/>
    <xf numFmtId="0" fontId="0" fillId="0" borderId="7" xfId="0" applyBorder="1"/>
    <xf numFmtId="0" fontId="31" fillId="0" borderId="0" xfId="0" applyFont="1"/>
    <xf numFmtId="0" fontId="14" fillId="15" borderId="24" xfId="0" applyFont="1" applyFill="1" applyBorder="1" applyAlignment="1">
      <alignment vertical="center"/>
    </xf>
    <xf numFmtId="0" fontId="0" fillId="15" borderId="25" xfId="0" applyFill="1" applyBorder="1"/>
    <xf numFmtId="0" fontId="0" fillId="15" borderId="26" xfId="0" applyFill="1" applyBorder="1"/>
    <xf numFmtId="0" fontId="15" fillId="15" borderId="27" xfId="0" applyFont="1" applyFill="1" applyBorder="1" applyAlignment="1">
      <alignment vertical="center"/>
    </xf>
    <xf numFmtId="0" fontId="0" fillId="15" borderId="0" xfId="0" applyFill="1" applyBorder="1"/>
    <xf numFmtId="0" fontId="0" fillId="15" borderId="28" xfId="0" applyFill="1" applyBorder="1"/>
    <xf numFmtId="0" fontId="12" fillId="15" borderId="27" xfId="0" applyFont="1" applyFill="1" applyBorder="1" applyAlignment="1">
      <alignment vertical="center"/>
    </xf>
    <xf numFmtId="0" fontId="16" fillId="15" borderId="27" xfId="0" applyFont="1" applyFill="1" applyBorder="1" applyAlignment="1">
      <alignment vertical="center"/>
    </xf>
    <xf numFmtId="0" fontId="12" fillId="15" borderId="27" xfId="0" applyFont="1" applyFill="1" applyBorder="1" applyAlignment="1">
      <alignment horizontal="left" vertical="center" wrapText="1"/>
    </xf>
    <xf numFmtId="0" fontId="32" fillId="15" borderId="0" xfId="0" applyFont="1" applyFill="1" applyBorder="1" applyAlignment="1">
      <alignment horizontal="left"/>
    </xf>
    <xf numFmtId="0" fontId="32" fillId="15" borderId="28" xfId="0" applyFont="1" applyFill="1" applyBorder="1" applyAlignment="1">
      <alignment horizontal="left"/>
    </xf>
    <xf numFmtId="0" fontId="32" fillId="15" borderId="27" xfId="0" applyFont="1" applyFill="1" applyBorder="1" applyAlignment="1">
      <alignment horizontal="left"/>
    </xf>
    <xf numFmtId="0" fontId="0" fillId="15" borderId="27" xfId="0" applyFill="1" applyBorder="1"/>
    <xf numFmtId="0" fontId="12" fillId="15" borderId="28" xfId="0" applyFont="1" applyFill="1" applyBorder="1" applyAlignment="1">
      <alignment vertical="center" wrapText="1"/>
    </xf>
    <xf numFmtId="0" fontId="1" fillId="15" borderId="0" xfId="0" applyFont="1" applyFill="1" applyBorder="1" applyAlignment="1">
      <alignment vertical="center" wrapText="1"/>
    </xf>
    <xf numFmtId="0" fontId="36" fillId="0" borderId="0" xfId="0" applyFont="1"/>
    <xf numFmtId="0" fontId="39" fillId="0" borderId="13" xfId="0" applyFont="1" applyFill="1" applyBorder="1" applyAlignment="1">
      <alignment vertical="center"/>
    </xf>
    <xf numFmtId="0" fontId="36" fillId="0" borderId="0" xfId="0" applyFont="1" applyFill="1" applyBorder="1" applyAlignment="1">
      <alignment wrapText="1"/>
    </xf>
    <xf numFmtId="0" fontId="39" fillId="0" borderId="0" xfId="0" applyFont="1" applyFill="1" applyBorder="1" applyAlignment="1">
      <alignment vertical="center"/>
    </xf>
    <xf numFmtId="0" fontId="39" fillId="0" borderId="0" xfId="0" applyFont="1"/>
    <xf numFmtId="15" fontId="41" fillId="16" borderId="1" xfId="0" applyNumberFormat="1" applyFont="1" applyFill="1" applyBorder="1" applyAlignment="1">
      <alignment horizontal="center" vertical="center" wrapText="1"/>
    </xf>
    <xf numFmtId="0" fontId="37" fillId="16" borderId="2" xfId="0" applyFont="1" applyFill="1" applyBorder="1" applyAlignment="1">
      <alignment vertical="center"/>
    </xf>
    <xf numFmtId="0" fontId="0" fillId="16" borderId="6" xfId="0" applyFill="1" applyBorder="1"/>
    <xf numFmtId="0" fontId="37" fillId="16" borderId="3" xfId="0" applyFont="1" applyFill="1" applyBorder="1" applyAlignment="1">
      <alignment vertical="center"/>
    </xf>
    <xf numFmtId="0" fontId="0" fillId="16" borderId="7" xfId="0" applyFill="1" applyBorder="1"/>
    <xf numFmtId="0" fontId="38" fillId="16" borderId="4" xfId="0" applyFont="1" applyFill="1" applyBorder="1" applyAlignment="1">
      <alignment vertical="center"/>
    </xf>
    <xf numFmtId="0" fontId="0" fillId="16" borderId="8" xfId="0" applyFill="1" applyBorder="1"/>
    <xf numFmtId="0" fontId="38" fillId="16" borderId="2" xfId="0" applyFont="1" applyFill="1" applyBorder="1" applyAlignment="1">
      <alignment vertical="center"/>
    </xf>
    <xf numFmtId="0" fontId="38" fillId="16" borderId="3" xfId="0" applyFont="1" applyFill="1" applyBorder="1" applyAlignment="1">
      <alignment vertical="center"/>
    </xf>
    <xf numFmtId="0" fontId="36" fillId="16" borderId="1" xfId="0" applyFont="1" applyFill="1" applyBorder="1" applyAlignment="1">
      <alignment vertical="center" wrapText="1"/>
    </xf>
    <xf numFmtId="0" fontId="0" fillId="16" borderId="1" xfId="0" applyFill="1" applyBorder="1"/>
    <xf numFmtId="0" fontId="40" fillId="16" borderId="1" xfId="0" applyFont="1" applyFill="1" applyBorder="1" applyAlignment="1">
      <alignment vertical="center" wrapText="1"/>
    </xf>
    <xf numFmtId="0" fontId="23" fillId="17" borderId="1" xfId="0" applyFont="1" applyFill="1" applyBorder="1" applyAlignment="1">
      <alignment vertical="center" wrapText="1"/>
    </xf>
    <xf numFmtId="0" fontId="23" fillId="17" borderId="5" xfId="0" applyFont="1" applyFill="1" applyBorder="1" applyAlignment="1">
      <alignment vertical="center" wrapText="1"/>
    </xf>
    <xf numFmtId="0" fontId="7" fillId="18" borderId="4" xfId="0" applyFont="1" applyFill="1" applyBorder="1" applyAlignment="1">
      <alignment vertical="center" wrapText="1"/>
    </xf>
    <xf numFmtId="0" fontId="7" fillId="18" borderId="8" xfId="0" applyFont="1" applyFill="1" applyBorder="1" applyAlignment="1">
      <alignment vertical="center" wrapText="1"/>
    </xf>
    <xf numFmtId="164" fontId="7" fillId="18" borderId="1" xfId="0" applyNumberFormat="1" applyFont="1" applyFill="1" applyBorder="1" applyAlignment="1">
      <alignment vertical="center" wrapText="1"/>
    </xf>
    <xf numFmtId="0" fontId="7" fillId="18" borderId="1" xfId="0" applyFont="1" applyFill="1" applyBorder="1" applyAlignment="1">
      <alignment vertical="center" wrapText="1"/>
    </xf>
    <xf numFmtId="0" fontId="1" fillId="19" borderId="4" xfId="0" applyFont="1" applyFill="1" applyBorder="1" applyAlignment="1">
      <alignment vertical="center" wrapText="1"/>
    </xf>
    <xf numFmtId="0" fontId="1" fillId="19" borderId="8" xfId="0" applyFont="1" applyFill="1" applyBorder="1" applyAlignment="1">
      <alignment vertical="center" wrapText="1"/>
    </xf>
    <xf numFmtId="0" fontId="12" fillId="19" borderId="8" xfId="0" applyFont="1" applyFill="1" applyBorder="1" applyAlignment="1">
      <alignment vertical="center" wrapText="1"/>
    </xf>
    <xf numFmtId="164" fontId="13" fillId="19" borderId="8" xfId="0" applyNumberFormat="1" applyFont="1" applyFill="1" applyBorder="1" applyAlignment="1">
      <alignment vertical="center" wrapText="1"/>
    </xf>
    <xf numFmtId="164" fontId="13" fillId="19" borderId="1" xfId="0" applyNumberFormat="1" applyFont="1" applyFill="1" applyBorder="1" applyAlignment="1">
      <alignment vertical="center" wrapText="1"/>
    </xf>
    <xf numFmtId="0" fontId="9" fillId="19" borderId="8" xfId="0" applyFont="1" applyFill="1" applyBorder="1" applyAlignment="1">
      <alignment vertical="center" wrapText="1"/>
    </xf>
    <xf numFmtId="0" fontId="1" fillId="19" borderId="1" xfId="0" applyFont="1" applyFill="1" applyBorder="1" applyAlignment="1">
      <alignment vertical="center" wrapText="1"/>
    </xf>
    <xf numFmtId="164" fontId="13" fillId="19" borderId="1" xfId="0" applyNumberFormat="1" applyFont="1" applyFill="1" applyBorder="1" applyAlignment="1" applyProtection="1">
      <alignment vertical="center" wrapText="1"/>
    </xf>
    <xf numFmtId="0" fontId="22" fillId="19" borderId="1" xfId="0" applyFont="1" applyFill="1" applyBorder="1"/>
    <xf numFmtId="0" fontId="18" fillId="9" borderId="32" xfId="0" applyFont="1" applyFill="1" applyBorder="1"/>
    <xf numFmtId="0" fontId="18" fillId="9" borderId="21" xfId="0" applyFont="1" applyFill="1" applyBorder="1"/>
    <xf numFmtId="0" fontId="18" fillId="9" borderId="23" xfId="0" applyFont="1" applyFill="1" applyBorder="1"/>
    <xf numFmtId="0" fontId="12" fillId="15" borderId="29" xfId="0" applyFont="1" applyFill="1" applyBorder="1" applyAlignment="1">
      <alignment vertical="center" wrapText="1"/>
    </xf>
    <xf numFmtId="0" fontId="12" fillId="15" borderId="30" xfId="0" applyFont="1" applyFill="1" applyBorder="1" applyAlignment="1">
      <alignment vertical="center" wrapText="1"/>
    </xf>
    <xf numFmtId="0" fontId="0" fillId="15" borderId="31" xfId="0" applyFill="1" applyBorder="1" applyAlignment="1"/>
    <xf numFmtId="0" fontId="12" fillId="15" borderId="27" xfId="0" applyFont="1" applyFill="1" applyBorder="1" applyAlignment="1">
      <alignment vertical="center" wrapText="1"/>
    </xf>
    <xf numFmtId="0" fontId="12" fillId="15" borderId="0" xfId="0" applyFont="1" applyFill="1" applyBorder="1" applyAlignment="1">
      <alignment vertical="center" wrapText="1"/>
    </xf>
    <xf numFmtId="0" fontId="0" fillId="15" borderId="28" xfId="0" applyFill="1" applyBorder="1" applyAlignment="1"/>
    <xf numFmtId="0" fontId="17" fillId="15" borderId="27" xfId="0" applyFont="1" applyFill="1" applyBorder="1" applyAlignment="1">
      <alignment vertical="center" wrapText="1"/>
    </xf>
    <xf numFmtId="0" fontId="12" fillId="15" borderId="27" xfId="0" applyFont="1" applyFill="1" applyBorder="1" applyAlignment="1">
      <alignment horizontal="left" vertical="center" wrapText="1"/>
    </xf>
    <xf numFmtId="0" fontId="32" fillId="15" borderId="0" xfId="0" applyFont="1" applyFill="1" applyBorder="1" applyAlignment="1">
      <alignment horizontal="left"/>
    </xf>
    <xf numFmtId="0" fontId="32" fillId="15" borderId="28" xfId="0" applyFont="1" applyFill="1" applyBorder="1" applyAlignment="1">
      <alignment horizontal="left"/>
    </xf>
    <xf numFmtId="0" fontId="1" fillId="15" borderId="0" xfId="0" applyFont="1" applyFill="1" applyBorder="1" applyAlignment="1">
      <alignment vertical="center" wrapText="1"/>
    </xf>
    <xf numFmtId="0" fontId="1" fillId="15" borderId="27" xfId="0" applyFont="1" applyFill="1" applyBorder="1" applyAlignment="1">
      <alignment vertical="center" wrapText="1"/>
    </xf>
    <xf numFmtId="0" fontId="23" fillId="8" borderId="2" xfId="0" applyFont="1" applyFill="1" applyBorder="1" applyAlignment="1">
      <alignment vertical="center" wrapText="1"/>
    </xf>
    <xf numFmtId="0" fontId="24" fillId="8" borderId="4" xfId="0" applyFont="1" applyFill="1" applyBorder="1" applyAlignment="1">
      <alignment vertical="center" wrapText="1"/>
    </xf>
    <xf numFmtId="0" fontId="25" fillId="8" borderId="4" xfId="0" applyFont="1" applyFill="1" applyBorder="1" applyAlignment="1">
      <alignment vertical="center" wrapText="1"/>
    </xf>
    <xf numFmtId="0" fontId="20" fillId="3" borderId="14" xfId="0" applyFont="1" applyFill="1" applyBorder="1" applyAlignment="1">
      <alignment vertical="center" wrapText="1"/>
    </xf>
    <xf numFmtId="0" fontId="21" fillId="3" borderId="15" xfId="0" applyFont="1" applyFill="1" applyBorder="1" applyAlignment="1">
      <alignment vertical="center" wrapText="1"/>
    </xf>
    <xf numFmtId="0" fontId="21" fillId="3" borderId="5" xfId="0" applyFont="1" applyFill="1" applyBorder="1" applyAlignment="1">
      <alignment vertical="center" wrapText="1"/>
    </xf>
    <xf numFmtId="0" fontId="0" fillId="3" borderId="9" xfId="0" applyFill="1" applyBorder="1" applyAlignment="1"/>
    <xf numFmtId="0" fontId="0" fillId="0" borderId="12" xfId="0" applyBorder="1" applyAlignment="1"/>
    <xf numFmtId="0" fontId="0" fillId="0" borderId="6" xfId="0" applyBorder="1" applyAlignment="1"/>
    <xf numFmtId="0" fontId="0" fillId="3" borderId="10" xfId="0" applyFill="1" applyBorder="1" applyAlignment="1"/>
    <xf numFmtId="0" fontId="0" fillId="0" borderId="0" xfId="0" applyBorder="1" applyAlignment="1"/>
    <xf numFmtId="0" fontId="0" fillId="0" borderId="7" xfId="0" applyBorder="1" applyAlignment="1"/>
    <xf numFmtId="0" fontId="0" fillId="3" borderId="11" xfId="0" applyFill="1" applyBorder="1" applyAlignment="1"/>
    <xf numFmtId="0" fontId="0" fillId="0" borderId="13" xfId="0" applyBorder="1" applyAlignment="1"/>
    <xf numFmtId="0" fontId="0" fillId="0" borderId="8" xfId="0" applyBorder="1" applyAlignment="1"/>
    <xf numFmtId="0" fontId="23" fillId="8" borderId="9" xfId="0" applyFont="1" applyFill="1" applyBorder="1" applyAlignment="1">
      <alignment vertical="center" wrapText="1"/>
    </xf>
    <xf numFmtId="0" fontId="24" fillId="8" borderId="12" xfId="0" applyFont="1" applyFill="1" applyBorder="1" applyAlignment="1">
      <alignment vertical="center" wrapText="1"/>
    </xf>
    <xf numFmtId="0" fontId="26" fillId="8" borderId="0" xfId="0" applyFont="1" applyFill="1" applyAlignment="1">
      <alignment vertical="center"/>
    </xf>
    <xf numFmtId="0" fontId="10" fillId="8" borderId="0" xfId="0" applyFont="1" applyFill="1" applyAlignment="1"/>
    <xf numFmtId="0" fontId="23" fillId="17" borderId="2" xfId="0" applyFont="1" applyFill="1" applyBorder="1" applyAlignment="1">
      <alignment vertical="center" wrapText="1"/>
    </xf>
    <xf numFmtId="0" fontId="24" fillId="17" borderId="4" xfId="0" applyFont="1" applyFill="1" applyBorder="1" applyAlignment="1">
      <alignment vertical="center" wrapText="1"/>
    </xf>
    <xf numFmtId="0" fontId="25" fillId="17" borderId="4" xfId="0" applyFont="1" applyFill="1" applyBorder="1" applyAlignment="1">
      <alignment vertical="center" wrapText="1"/>
    </xf>
    <xf numFmtId="0" fontId="33" fillId="3" borderId="14" xfId="0" applyFont="1" applyFill="1" applyBorder="1" applyAlignment="1">
      <alignment vertical="center" wrapText="1"/>
    </xf>
    <xf numFmtId="0" fontId="34" fillId="3" borderId="15" xfId="0" applyFont="1" applyFill="1" applyBorder="1" applyAlignment="1">
      <alignment vertical="center" wrapText="1"/>
    </xf>
    <xf numFmtId="0" fontId="34" fillId="3" borderId="5" xfId="0" applyFont="1" applyFill="1" applyBorder="1" applyAlignment="1">
      <alignment vertical="center" wrapText="1"/>
    </xf>
    <xf numFmtId="0" fontId="26" fillId="17" borderId="0" xfId="0" applyFont="1" applyFill="1" applyAlignment="1">
      <alignment vertical="center"/>
    </xf>
    <xf numFmtId="0" fontId="10" fillId="17" borderId="0" xfId="0" applyFont="1" applyFill="1" applyAlignment="1"/>
    <xf numFmtId="0" fontId="23" fillId="17" borderId="3" xfId="0" applyFont="1" applyFill="1" applyBorder="1" applyAlignment="1">
      <alignment vertical="center" wrapText="1"/>
    </xf>
    <xf numFmtId="0" fontId="23" fillId="17" borderId="10" xfId="0" applyFont="1" applyFill="1" applyBorder="1" applyAlignment="1">
      <alignment vertical="center" wrapText="1"/>
    </xf>
    <xf numFmtId="0" fontId="24" fillId="17" borderId="0" xfId="0" applyFont="1" applyFill="1" applyBorder="1" applyAlignment="1">
      <alignment vertical="center" wrapText="1"/>
    </xf>
    <xf numFmtId="0" fontId="23" fillId="2" borderId="2" xfId="0" applyFont="1" applyFill="1" applyBorder="1" applyAlignment="1">
      <alignment vertical="center" wrapText="1"/>
    </xf>
    <xf numFmtId="0" fontId="24" fillId="2" borderId="4" xfId="0" applyFont="1" applyFill="1" applyBorder="1" applyAlignment="1">
      <alignment vertical="center" wrapText="1"/>
    </xf>
    <xf numFmtId="0" fontId="25" fillId="2" borderId="4" xfId="0" applyFont="1" applyFill="1" applyBorder="1" applyAlignment="1">
      <alignment vertical="center" wrapText="1"/>
    </xf>
    <xf numFmtId="0" fontId="4" fillId="3" borderId="14" xfId="0" applyFont="1" applyFill="1" applyBorder="1" applyAlignment="1">
      <alignment vertical="center" wrapText="1"/>
    </xf>
    <xf numFmtId="0" fontId="35" fillId="3" borderId="15" xfId="0" applyFont="1" applyFill="1" applyBorder="1" applyAlignment="1">
      <alignment vertical="center" wrapText="1"/>
    </xf>
    <xf numFmtId="0" fontId="35" fillId="3" borderId="5" xfId="0" applyFont="1" applyFill="1" applyBorder="1" applyAlignment="1">
      <alignment vertical="center" wrapText="1"/>
    </xf>
    <xf numFmtId="0" fontId="26" fillId="2" borderId="0" xfId="0" applyFont="1" applyFill="1" applyAlignment="1">
      <alignment vertical="center"/>
    </xf>
    <xf numFmtId="0" fontId="10" fillId="2" borderId="0" xfId="0" applyFont="1" applyFill="1" applyAlignment="1"/>
    <xf numFmtId="0" fontId="23" fillId="2" borderId="3" xfId="0" applyFont="1" applyFill="1" applyBorder="1" applyAlignment="1">
      <alignment vertical="center" wrapText="1"/>
    </xf>
    <xf numFmtId="0" fontId="23" fillId="2" borderId="10" xfId="0" applyFont="1" applyFill="1" applyBorder="1" applyAlignment="1">
      <alignment vertical="center" wrapText="1"/>
    </xf>
    <xf numFmtId="0" fontId="24" fillId="2" borderId="0" xfId="0" applyFont="1" applyFill="1" applyBorder="1" applyAlignment="1">
      <alignment vertical="center" wrapText="1"/>
    </xf>
    <xf numFmtId="0" fontId="0" fillId="0" borderId="4" xfId="0" applyBorder="1" applyAlignment="1">
      <alignment vertical="center" wrapText="1"/>
    </xf>
    <xf numFmtId="0" fontId="12" fillId="3" borderId="9" xfId="0" applyFont="1" applyFill="1" applyBorder="1" applyAlignment="1">
      <alignment vertical="center"/>
    </xf>
    <xf numFmtId="0" fontId="12" fillId="3" borderId="10" xfId="0" applyFont="1" applyFill="1" applyBorder="1" applyAlignment="1">
      <alignment vertical="center"/>
    </xf>
    <xf numFmtId="0" fontId="12" fillId="3" borderId="11" xfId="0" applyFont="1" applyFill="1" applyBorder="1" applyAlignment="1">
      <alignment vertical="center"/>
    </xf>
    <xf numFmtId="0" fontId="26" fillId="13" borderId="0" xfId="0" applyFont="1" applyFill="1" applyAlignment="1">
      <alignment vertical="center"/>
    </xf>
    <xf numFmtId="0" fontId="0" fillId="3" borderId="12" xfId="0" applyFill="1" applyBorder="1" applyAlignment="1"/>
    <xf numFmtId="0" fontId="0" fillId="3" borderId="6" xfId="0" applyFill="1" applyBorder="1" applyAlignment="1"/>
    <xf numFmtId="0" fontId="0" fillId="3" borderId="0" xfId="0" applyFill="1" applyBorder="1" applyAlignment="1"/>
    <xf numFmtId="0" fontId="0" fillId="3" borderId="7" xfId="0" applyFill="1" applyBorder="1" applyAlignment="1"/>
    <xf numFmtId="0" fontId="0" fillId="3" borderId="13" xfId="0" applyFill="1" applyBorder="1" applyAlignment="1"/>
    <xf numFmtId="0" fontId="0" fillId="3" borderId="8" xfId="0" applyFill="1" applyBorder="1" applyAlignment="1"/>
    <xf numFmtId="0" fontId="27" fillId="12" borderId="2" xfId="0" applyFont="1" applyFill="1" applyBorder="1" applyAlignment="1">
      <alignment vertical="center" wrapText="1"/>
    </xf>
    <xf numFmtId="0" fontId="27" fillId="12" borderId="4" xfId="0" applyFont="1" applyFill="1" applyBorder="1" applyAlignment="1">
      <alignment vertical="center" wrapText="1"/>
    </xf>
    <xf numFmtId="0" fontId="27" fillId="12" borderId="14" xfId="0" applyFont="1" applyFill="1" applyBorder="1" applyAlignment="1">
      <alignment vertical="center" wrapText="1"/>
    </xf>
    <xf numFmtId="0" fontId="27" fillId="12" borderId="5" xfId="0" applyFont="1" applyFill="1" applyBorder="1" applyAlignment="1">
      <alignment vertical="center" wrapText="1"/>
    </xf>
    <xf numFmtId="0" fontId="20" fillId="3" borderId="15" xfId="0" applyFont="1" applyFill="1" applyBorder="1" applyAlignment="1">
      <alignment vertical="center" wrapText="1"/>
    </xf>
    <xf numFmtId="0" fontId="20" fillId="3" borderId="5" xfId="0" applyFont="1" applyFill="1" applyBorder="1" applyAlignment="1">
      <alignment vertical="center" wrapText="1"/>
    </xf>
  </cellXfs>
  <cellStyles count="1">
    <cellStyle name="Normal" xfId="0" builtinId="0"/>
  </cellStyles>
  <dxfs count="0"/>
  <tableStyles count="0" defaultTableStyle="TableStyleMedium2" defaultPivotStyle="PivotStyleLight16"/>
  <colors>
    <mruColors>
      <color rgb="FFC9A6E4"/>
      <color rgb="FFFFFF99"/>
      <color rgb="FFD99694"/>
      <color rgb="FFCCFFCC"/>
      <color rgb="FFEBC8C8"/>
      <color rgb="FFD8BFEB"/>
      <color rgb="FFB17ED8"/>
      <color rgb="FFC198E0"/>
      <color rgb="FFBF95DF"/>
      <color rgb="FF954E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B3:D37"/>
  <sheetViews>
    <sheetView tabSelected="1" topLeftCell="A18" zoomScale="90" zoomScaleNormal="90" workbookViewId="0">
      <selection activeCell="B30" sqref="B30:D30"/>
    </sheetView>
  </sheetViews>
  <sheetFormatPr defaultRowHeight="14.4" x14ac:dyDescent="0.3"/>
  <cols>
    <col min="2" max="2" width="4.6640625" customWidth="1"/>
    <col min="3" max="3" width="14.6640625" customWidth="1"/>
    <col min="4" max="4" width="112" customWidth="1"/>
  </cols>
  <sheetData>
    <row r="3" spans="2:4" ht="21" x14ac:dyDescent="0.3">
      <c r="B3" s="102" t="s">
        <v>42</v>
      </c>
      <c r="C3" s="103"/>
      <c r="D3" s="104"/>
    </row>
    <row r="4" spans="2:4" ht="21.6" x14ac:dyDescent="0.3">
      <c r="B4" s="105" t="s">
        <v>43</v>
      </c>
      <c r="C4" s="106"/>
      <c r="D4" s="107"/>
    </row>
    <row r="5" spans="2:4" ht="15.6" x14ac:dyDescent="0.3">
      <c r="B5" s="108"/>
      <c r="C5" s="106"/>
      <c r="D5" s="107"/>
    </row>
    <row r="6" spans="2:4" ht="17.399999999999999" x14ac:dyDescent="0.3">
      <c r="B6" s="109" t="s">
        <v>44</v>
      </c>
      <c r="C6" s="106"/>
      <c r="D6" s="107"/>
    </row>
    <row r="7" spans="2:4" ht="48" customHeight="1" x14ac:dyDescent="0.3">
      <c r="B7" s="155" t="s">
        <v>45</v>
      </c>
      <c r="C7" s="156"/>
      <c r="D7" s="157"/>
    </row>
    <row r="8" spans="2:4" ht="37.5" customHeight="1" x14ac:dyDescent="0.3">
      <c r="B8" s="155" t="s">
        <v>157</v>
      </c>
      <c r="C8" s="156"/>
      <c r="D8" s="157"/>
    </row>
    <row r="9" spans="2:4" ht="15" customHeight="1" x14ac:dyDescent="0.3">
      <c r="B9" s="155" t="s">
        <v>174</v>
      </c>
      <c r="C9" s="156"/>
      <c r="D9" s="157"/>
    </row>
    <row r="10" spans="2:4" ht="15" customHeight="1" x14ac:dyDescent="0.3">
      <c r="B10" s="155" t="s">
        <v>162</v>
      </c>
      <c r="C10" s="156"/>
      <c r="D10" s="157"/>
    </row>
    <row r="11" spans="2:4" ht="15" customHeight="1" x14ac:dyDescent="0.3">
      <c r="B11" s="158" t="s">
        <v>163</v>
      </c>
      <c r="C11" s="156"/>
      <c r="D11" s="157"/>
    </row>
    <row r="12" spans="2:4" ht="18" customHeight="1" x14ac:dyDescent="0.3">
      <c r="B12" s="159" t="s">
        <v>165</v>
      </c>
      <c r="C12" s="160"/>
      <c r="D12" s="161"/>
    </row>
    <row r="13" spans="2:4" ht="31.8" customHeight="1" x14ac:dyDescent="0.3">
      <c r="B13" s="159" t="s">
        <v>166</v>
      </c>
      <c r="C13" s="160"/>
      <c r="D13" s="161"/>
    </row>
    <row r="14" spans="2:4" ht="21" customHeight="1" x14ac:dyDescent="0.3">
      <c r="B14" s="110"/>
      <c r="C14" s="111"/>
      <c r="D14" s="112"/>
    </row>
    <row r="15" spans="2:4" ht="21.75" customHeight="1" x14ac:dyDescent="0.3">
      <c r="B15" s="113" t="s">
        <v>164</v>
      </c>
      <c r="C15" s="111"/>
      <c r="D15" s="112"/>
    </row>
    <row r="16" spans="2:4" ht="36" customHeight="1" x14ac:dyDescent="0.3">
      <c r="B16" s="114"/>
      <c r="C16" s="162" t="s">
        <v>114</v>
      </c>
      <c r="D16" s="157"/>
    </row>
    <row r="17" spans="2:4" ht="15" customHeight="1" x14ac:dyDescent="0.3">
      <c r="B17" s="114"/>
      <c r="C17" s="106"/>
      <c r="D17" s="115" t="s">
        <v>46</v>
      </c>
    </row>
    <row r="18" spans="2:4" ht="15" customHeight="1" x14ac:dyDescent="0.3">
      <c r="B18" s="114"/>
      <c r="C18" s="106"/>
      <c r="D18" s="115" t="s">
        <v>47</v>
      </c>
    </row>
    <row r="19" spans="2:4" ht="15" customHeight="1" x14ac:dyDescent="0.3">
      <c r="B19" s="114"/>
      <c r="C19" s="106"/>
      <c r="D19" s="115" t="s">
        <v>48</v>
      </c>
    </row>
    <row r="20" spans="2:4" ht="15" customHeight="1" x14ac:dyDescent="0.3">
      <c r="B20" s="114"/>
      <c r="C20" s="106"/>
      <c r="D20" s="115" t="s">
        <v>49</v>
      </c>
    </row>
    <row r="21" spans="2:4" ht="47.25" customHeight="1" x14ac:dyDescent="0.3">
      <c r="B21" s="114"/>
      <c r="C21" s="162" t="s">
        <v>167</v>
      </c>
      <c r="D21" s="157"/>
    </row>
    <row r="22" spans="2:4" ht="58.2" customHeight="1" x14ac:dyDescent="0.3">
      <c r="B22" s="114"/>
      <c r="C22" s="162" t="s">
        <v>116</v>
      </c>
      <c r="D22" s="157"/>
    </row>
    <row r="23" spans="2:4" ht="19.95" customHeight="1" x14ac:dyDescent="0.3">
      <c r="B23" s="114"/>
      <c r="C23" s="116"/>
      <c r="D23" s="115" t="s">
        <v>109</v>
      </c>
    </row>
    <row r="24" spans="2:4" ht="19.95" customHeight="1" x14ac:dyDescent="0.3">
      <c r="B24" s="114"/>
      <c r="C24" s="116"/>
      <c r="D24" s="115" t="s">
        <v>108</v>
      </c>
    </row>
    <row r="25" spans="2:4" ht="19.95" customHeight="1" x14ac:dyDescent="0.3">
      <c r="B25" s="114"/>
      <c r="C25" s="116"/>
      <c r="D25" s="115" t="s">
        <v>112</v>
      </c>
    </row>
    <row r="26" spans="2:4" ht="19.95" customHeight="1" x14ac:dyDescent="0.3">
      <c r="B26" s="114"/>
      <c r="C26" s="116"/>
      <c r="D26" s="115" t="s">
        <v>110</v>
      </c>
    </row>
    <row r="27" spans="2:4" ht="19.95" customHeight="1" x14ac:dyDescent="0.3">
      <c r="B27" s="114"/>
      <c r="C27" s="116"/>
      <c r="D27" s="115" t="s">
        <v>111</v>
      </c>
    </row>
    <row r="28" spans="2:4" ht="19.95" customHeight="1" x14ac:dyDescent="0.3">
      <c r="B28" s="114"/>
      <c r="C28" s="116"/>
      <c r="D28" s="115" t="s">
        <v>113</v>
      </c>
    </row>
    <row r="29" spans="2:4" ht="19.95" customHeight="1" x14ac:dyDescent="0.3">
      <c r="B29" s="114"/>
      <c r="C29" s="116"/>
      <c r="D29" s="115" t="s">
        <v>115</v>
      </c>
    </row>
    <row r="30" spans="2:4" ht="59.4" customHeight="1" x14ac:dyDescent="0.3">
      <c r="B30" s="163" t="s">
        <v>168</v>
      </c>
      <c r="C30" s="162"/>
      <c r="D30" s="157"/>
    </row>
    <row r="31" spans="2:4" ht="79.95" customHeight="1" x14ac:dyDescent="0.3">
      <c r="B31" s="152" t="s">
        <v>169</v>
      </c>
      <c r="C31" s="153"/>
      <c r="D31" s="154"/>
    </row>
    <row r="32" spans="2:4" ht="15" customHeight="1" x14ac:dyDescent="0.3"/>
    <row r="33" ht="15" customHeight="1" x14ac:dyDescent="0.3"/>
    <row r="34" ht="15" customHeight="1" x14ac:dyDescent="0.3"/>
    <row r="35" ht="15" customHeight="1" x14ac:dyDescent="0.3"/>
    <row r="36" ht="15" customHeight="1" x14ac:dyDescent="0.3"/>
    <row r="37" ht="15" customHeight="1" x14ac:dyDescent="0.3"/>
  </sheetData>
  <mergeCells count="12">
    <mergeCell ref="B7:D7"/>
    <mergeCell ref="C16:D16"/>
    <mergeCell ref="C21:D21"/>
    <mergeCell ref="C22:D22"/>
    <mergeCell ref="B30:D30"/>
    <mergeCell ref="B31:D31"/>
    <mergeCell ref="B10:D10"/>
    <mergeCell ref="B8:D8"/>
    <mergeCell ref="B9:D9"/>
    <mergeCell ref="B11:D11"/>
    <mergeCell ref="B12:D12"/>
    <mergeCell ref="B13:D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D30"/>
  <sheetViews>
    <sheetView topLeftCell="A7" zoomScale="90" zoomScaleNormal="90" workbookViewId="0">
      <selection activeCell="D11" sqref="D11"/>
    </sheetView>
  </sheetViews>
  <sheetFormatPr defaultRowHeight="14.4" x14ac:dyDescent="0.3"/>
  <cols>
    <col min="3" max="3" width="60.6640625" customWidth="1"/>
    <col min="4" max="4" width="72.33203125" customWidth="1"/>
  </cols>
  <sheetData>
    <row r="1" spans="3:4" ht="18" x14ac:dyDescent="0.35">
      <c r="C1" s="101" t="s">
        <v>161</v>
      </c>
    </row>
    <row r="2" spans="3:4" ht="18" x14ac:dyDescent="0.35">
      <c r="C2" s="101"/>
    </row>
    <row r="3" spans="3:4" ht="16.2" thickBot="1" x14ac:dyDescent="0.35">
      <c r="C3" s="121" t="s">
        <v>26</v>
      </c>
    </row>
    <row r="4" spans="3:4" ht="15.6" x14ac:dyDescent="0.3">
      <c r="C4" s="123" t="s">
        <v>170</v>
      </c>
      <c r="D4" s="124"/>
    </row>
    <row r="5" spans="3:4" ht="15.6" x14ac:dyDescent="0.3">
      <c r="C5" s="125" t="s">
        <v>32</v>
      </c>
      <c r="D5" s="126"/>
    </row>
    <row r="6" spans="3:4" ht="16.2" thickBot="1" x14ac:dyDescent="0.35">
      <c r="C6" s="127" t="s">
        <v>0</v>
      </c>
      <c r="D6" s="128"/>
    </row>
    <row r="7" spans="3:4" ht="15.6" x14ac:dyDescent="0.3">
      <c r="C7" s="129" t="s">
        <v>34</v>
      </c>
      <c r="D7" s="124"/>
    </row>
    <row r="8" spans="3:4" ht="15.6" x14ac:dyDescent="0.3">
      <c r="C8" s="130" t="s">
        <v>33</v>
      </c>
      <c r="D8" s="126"/>
    </row>
    <row r="9" spans="3:4" ht="15.6" x14ac:dyDescent="0.3">
      <c r="C9" s="130" t="s">
        <v>12</v>
      </c>
      <c r="D9" s="126"/>
    </row>
    <row r="10" spans="3:4" ht="16.2" thickBot="1" x14ac:dyDescent="0.35">
      <c r="C10" s="130" t="s">
        <v>35</v>
      </c>
      <c r="D10" s="128"/>
    </row>
    <row r="11" spans="3:4" ht="15.6" x14ac:dyDescent="0.3">
      <c r="C11" s="129" t="s">
        <v>36</v>
      </c>
      <c r="D11" s="124"/>
    </row>
    <row r="12" spans="3:4" ht="15.6" x14ac:dyDescent="0.3">
      <c r="C12" s="130" t="s">
        <v>37</v>
      </c>
      <c r="D12" s="126"/>
    </row>
    <row r="13" spans="3:4" ht="16.2" thickBot="1" x14ac:dyDescent="0.35">
      <c r="C13" s="127" t="s">
        <v>38</v>
      </c>
      <c r="D13" s="128"/>
    </row>
    <row r="14" spans="3:4" ht="15.6" x14ac:dyDescent="0.3">
      <c r="C14" s="129" t="s">
        <v>39</v>
      </c>
      <c r="D14" s="126"/>
    </row>
    <row r="15" spans="3:4" ht="15.6" x14ac:dyDescent="0.3">
      <c r="C15" s="130" t="s">
        <v>40</v>
      </c>
      <c r="D15" s="126"/>
    </row>
    <row r="16" spans="3:4" ht="16.2" thickBot="1" x14ac:dyDescent="0.35">
      <c r="C16" s="127" t="s">
        <v>41</v>
      </c>
      <c r="D16" s="128"/>
    </row>
    <row r="17" spans="2:4" x14ac:dyDescent="0.3">
      <c r="C17" s="117"/>
    </row>
    <row r="18" spans="2:4" ht="16.2" thickBot="1" x14ac:dyDescent="0.35">
      <c r="C18" s="118" t="s">
        <v>158</v>
      </c>
      <c r="D18" s="99"/>
    </row>
    <row r="19" spans="2:4" ht="83.25" customHeight="1" thickBot="1" x14ac:dyDescent="0.35">
      <c r="B19" s="100"/>
      <c r="C19" s="131" t="s">
        <v>171</v>
      </c>
      <c r="D19" s="132"/>
    </row>
    <row r="20" spans="2:4" ht="18.600000000000001" customHeight="1" x14ac:dyDescent="0.3">
      <c r="C20" s="119"/>
      <c r="D20" s="98"/>
    </row>
    <row r="21" spans="2:4" ht="16.2" thickBot="1" x14ac:dyDescent="0.35">
      <c r="C21" s="120" t="s">
        <v>159</v>
      </c>
    </row>
    <row r="22" spans="2:4" ht="94.5" customHeight="1" thickBot="1" x14ac:dyDescent="0.35">
      <c r="C22" s="133" t="s">
        <v>160</v>
      </c>
      <c r="D22" s="132"/>
    </row>
    <row r="23" spans="2:4" x14ac:dyDescent="0.3">
      <c r="C23" s="117"/>
    </row>
    <row r="24" spans="2:4" ht="16.2" thickBot="1" x14ac:dyDescent="0.35">
      <c r="C24" s="120" t="s">
        <v>173</v>
      </c>
    </row>
    <row r="25" spans="2:4" ht="15" thickBot="1" x14ac:dyDescent="0.35">
      <c r="C25" s="122">
        <v>42178</v>
      </c>
    </row>
    <row r="29" spans="2:4" ht="15.6" x14ac:dyDescent="0.3">
      <c r="C29" s="10"/>
    </row>
    <row r="30" spans="2:4" ht="15.6" x14ac:dyDescent="0.3">
      <c r="C30" s="1"/>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7"/>
  <sheetViews>
    <sheetView topLeftCell="A7" workbookViewId="0">
      <selection activeCell="F8" sqref="F8"/>
    </sheetView>
  </sheetViews>
  <sheetFormatPr defaultRowHeight="14.4" x14ac:dyDescent="0.3"/>
  <cols>
    <col min="1" max="1" width="17.88671875" customWidth="1"/>
    <col min="2" max="2" width="32.6640625" customWidth="1"/>
    <col min="3" max="3" width="16.6640625" customWidth="1"/>
    <col min="4" max="4" width="17.5546875" customWidth="1"/>
    <col min="5" max="5" width="17.44140625" customWidth="1"/>
    <col min="6" max="6" width="17.5546875" customWidth="1"/>
    <col min="7" max="7" width="38.6640625" customWidth="1"/>
    <col min="8" max="8" width="13.5546875" customWidth="1"/>
    <col min="9" max="9" width="39.6640625" customWidth="1"/>
  </cols>
  <sheetData>
    <row r="1" spans="1:8" ht="22.8" x14ac:dyDescent="0.3">
      <c r="A1" s="2" t="s">
        <v>14</v>
      </c>
      <c r="B1" s="1"/>
    </row>
    <row r="2" spans="1:8" ht="16.2" thickBot="1" x14ac:dyDescent="0.35">
      <c r="A2" s="1"/>
    </row>
    <row r="3" spans="1:8" ht="22.8" x14ac:dyDescent="0.3">
      <c r="A3" s="2"/>
      <c r="B3" s="3" t="s">
        <v>170</v>
      </c>
      <c r="C3" s="170">
        <f>'Partner Details'!D4</f>
        <v>0</v>
      </c>
      <c r="D3" s="171"/>
      <c r="E3" s="172"/>
      <c r="H3" s="8"/>
    </row>
    <row r="4" spans="1:8" ht="15.6" x14ac:dyDescent="0.3">
      <c r="B4" s="4" t="s">
        <v>32</v>
      </c>
      <c r="C4" s="173">
        <f>'Partner Details'!D5</f>
        <v>0</v>
      </c>
      <c r="D4" s="174"/>
      <c r="E4" s="175"/>
      <c r="H4" s="8"/>
    </row>
    <row r="5" spans="1:8" ht="16.2" thickBot="1" x14ac:dyDescent="0.35">
      <c r="B5" s="5" t="s">
        <v>0</v>
      </c>
      <c r="C5" s="176">
        <f>'Partner Details'!D6</f>
        <v>0</v>
      </c>
      <c r="D5" s="177"/>
      <c r="E5" s="178"/>
      <c r="H5" s="8"/>
    </row>
    <row r="6" spans="1:8" ht="66" customHeight="1" thickBot="1" x14ac:dyDescent="0.35">
      <c r="A6" s="164" t="s">
        <v>60</v>
      </c>
      <c r="B6" s="164" t="s">
        <v>2</v>
      </c>
      <c r="C6" s="164" t="s">
        <v>59</v>
      </c>
      <c r="D6" s="179" t="s">
        <v>55</v>
      </c>
      <c r="E6" s="180"/>
      <c r="F6" s="164" t="s">
        <v>13</v>
      </c>
      <c r="G6" s="164" t="s">
        <v>58</v>
      </c>
      <c r="H6" s="8"/>
    </row>
    <row r="7" spans="1:8" ht="84.6" customHeight="1" thickBot="1" x14ac:dyDescent="0.35">
      <c r="A7" s="165"/>
      <c r="B7" s="165"/>
      <c r="C7" s="165"/>
      <c r="D7" s="49" t="s">
        <v>56</v>
      </c>
      <c r="E7" s="50" t="s">
        <v>57</v>
      </c>
      <c r="F7" s="165"/>
      <c r="G7" s="166"/>
      <c r="H7" s="8"/>
    </row>
    <row r="8" spans="1:8" ht="31.8" thickBot="1" x14ac:dyDescent="0.35">
      <c r="A8" s="51" t="s">
        <v>3</v>
      </c>
      <c r="B8" s="52" t="s">
        <v>4</v>
      </c>
      <c r="C8" s="53"/>
      <c r="D8" s="91">
        <v>200000</v>
      </c>
      <c r="E8" s="91">
        <v>385000</v>
      </c>
      <c r="F8" s="92">
        <v>585000</v>
      </c>
      <c r="G8" s="56"/>
      <c r="H8" s="8"/>
    </row>
    <row r="9" spans="1:8" ht="66.599999999999994" thickBot="1" x14ac:dyDescent="0.35">
      <c r="A9" s="60" t="s">
        <v>5</v>
      </c>
      <c r="B9" s="61" t="s">
        <v>6</v>
      </c>
      <c r="C9" s="90" t="s">
        <v>47</v>
      </c>
      <c r="D9" s="93">
        <v>0</v>
      </c>
      <c r="E9" s="93">
        <v>80000</v>
      </c>
      <c r="F9" s="93">
        <f>SUM(D9:E9)</f>
        <v>80000</v>
      </c>
      <c r="G9" s="90" t="s">
        <v>155</v>
      </c>
      <c r="H9" s="8"/>
    </row>
    <row r="10" spans="1:8" ht="53.4" thickBot="1" x14ac:dyDescent="0.35">
      <c r="A10" s="62" t="s">
        <v>7</v>
      </c>
      <c r="B10" s="62" t="s">
        <v>8</v>
      </c>
      <c r="C10" s="90" t="s">
        <v>46</v>
      </c>
      <c r="D10" s="93">
        <v>200000</v>
      </c>
      <c r="E10" s="93">
        <v>300000</v>
      </c>
      <c r="F10" s="93">
        <f>SUM(D10:E10)</f>
        <v>500000</v>
      </c>
      <c r="G10" s="97" t="s">
        <v>154</v>
      </c>
    </row>
    <row r="11" spans="1:8" ht="53.4" thickBot="1" x14ac:dyDescent="0.35">
      <c r="A11" s="60" t="s">
        <v>9</v>
      </c>
      <c r="B11" s="61" t="s">
        <v>11</v>
      </c>
      <c r="C11" s="90" t="s">
        <v>48</v>
      </c>
      <c r="D11" s="93">
        <v>0</v>
      </c>
      <c r="E11" s="93">
        <v>5000</v>
      </c>
      <c r="F11" s="93">
        <f>SUM(D11:E11)</f>
        <v>5000</v>
      </c>
      <c r="G11" s="90" t="s">
        <v>156</v>
      </c>
    </row>
    <row r="12" spans="1:8" ht="27" thickBot="1" x14ac:dyDescent="0.35">
      <c r="A12" s="60" t="s">
        <v>15</v>
      </c>
      <c r="B12" s="61" t="s">
        <v>16</v>
      </c>
      <c r="C12" s="61"/>
      <c r="D12" s="93">
        <v>0</v>
      </c>
      <c r="E12" s="93">
        <v>0</v>
      </c>
      <c r="F12" s="93">
        <f>SUM(D12:E12)</f>
        <v>0</v>
      </c>
      <c r="G12" s="18"/>
    </row>
    <row r="13" spans="1:8" ht="17.399999999999999" customHeight="1" thickBot="1" x14ac:dyDescent="0.35">
      <c r="A13" s="26" t="s">
        <v>54</v>
      </c>
      <c r="B13" s="32"/>
      <c r="C13" s="32"/>
      <c r="D13" s="94">
        <f>SUM(D9:D12)</f>
        <v>200000</v>
      </c>
      <c r="E13" s="95">
        <f>SUM(E9:E12)</f>
        <v>385000</v>
      </c>
      <c r="F13" s="96">
        <f>SUM(F9:F12)</f>
        <v>585000</v>
      </c>
      <c r="G13" s="32"/>
    </row>
    <row r="14" spans="1:8" s="23" customFormat="1" ht="16.2" customHeight="1" thickBot="1" x14ac:dyDescent="0.35">
      <c r="A14" s="167" t="s">
        <v>50</v>
      </c>
      <c r="B14" s="168"/>
      <c r="C14" s="169"/>
      <c r="D14" s="20" t="str">
        <f>IF(D13=D8," correct","error")</f>
        <v xml:space="preserve"> correct</v>
      </c>
      <c r="E14" s="20" t="str">
        <f>IF(E13=E8," correct","error")</f>
        <v xml:space="preserve"> correct</v>
      </c>
      <c r="F14" s="20" t="str">
        <f>IF(F13=F8," correct","error")</f>
        <v xml:space="preserve"> correct</v>
      </c>
      <c r="G14" s="32"/>
    </row>
    <row r="15" spans="1:8" ht="31.95" customHeight="1" x14ac:dyDescent="0.3">
      <c r="A15" s="1"/>
      <c r="B15" s="9"/>
      <c r="C15" s="6"/>
      <c r="D15" s="7"/>
      <c r="E15" s="7"/>
      <c r="F15" s="8"/>
      <c r="G15" s="8"/>
    </row>
    <row r="16" spans="1:8" ht="15.6" x14ac:dyDescent="0.3">
      <c r="A16" s="1"/>
      <c r="B16" s="9"/>
      <c r="C16" s="6"/>
      <c r="D16" s="7"/>
      <c r="E16" s="7"/>
      <c r="F16" s="8"/>
      <c r="G16" s="8"/>
    </row>
    <row r="17" spans="1:7" ht="15.6" x14ac:dyDescent="0.3">
      <c r="A17" s="1"/>
      <c r="B17" s="9"/>
      <c r="C17" s="6"/>
      <c r="D17" s="7"/>
      <c r="E17" s="7"/>
      <c r="F17" s="8"/>
      <c r="G17" s="8"/>
    </row>
  </sheetData>
  <mergeCells count="10">
    <mergeCell ref="F6:F7"/>
    <mergeCell ref="G6:G7"/>
    <mergeCell ref="A14:C14"/>
    <mergeCell ref="C3:E3"/>
    <mergeCell ref="C4:E4"/>
    <mergeCell ref="C5:E5"/>
    <mergeCell ref="A6:A7"/>
    <mergeCell ref="B6:B7"/>
    <mergeCell ref="C6:C7"/>
    <mergeCell ref="D6:E6"/>
  </mergeCells>
  <dataValidations count="1">
    <dataValidation type="list" allowBlank="1" showInputMessage="1" showErrorMessage="1" sqref="C11:C13">
      <formula1>$C$12:$C$15</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promptTitle="Please add proposed role">
          <x14:formula1>
            <xm:f>'How to use this spreadsheet'!$D$17:$D$20</xm:f>
          </x14:formula1>
          <xm:sqref>C9:C10</xm:sqref>
        </x14:dataValidation>
        <x14:dataValidation type="list" allowBlank="1" showInputMessage="1" showErrorMessage="1">
          <x14:formula1>
            <xm:f>'How to use this spreadsheet'!$D$17:$D$20</xm:f>
          </x14:formula1>
          <xm:sqref>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21"/>
  <sheetViews>
    <sheetView zoomScale="75" zoomScaleNormal="75" workbookViewId="0">
      <selection activeCell="A6" sqref="A6:A7"/>
    </sheetView>
  </sheetViews>
  <sheetFormatPr defaultRowHeight="14.4" x14ac:dyDescent="0.3"/>
  <cols>
    <col min="1" max="1" width="16.5546875" customWidth="1"/>
    <col min="2" max="2" width="31.109375" customWidth="1"/>
    <col min="3" max="3" width="29.6640625" customWidth="1"/>
    <col min="4" max="4" width="28" customWidth="1"/>
    <col min="5" max="5" width="21.44140625" customWidth="1"/>
    <col min="6" max="6" width="22.33203125" customWidth="1"/>
    <col min="7" max="7" width="44.88671875" customWidth="1"/>
  </cols>
  <sheetData>
    <row r="1" spans="1:7" ht="22.8" x14ac:dyDescent="0.3">
      <c r="A1" s="181" t="s">
        <v>1</v>
      </c>
      <c r="B1" s="182"/>
      <c r="C1" s="182"/>
      <c r="D1" s="182"/>
    </row>
    <row r="2" spans="1:7" ht="23.4" thickBot="1" x14ac:dyDescent="0.35">
      <c r="A2" s="2"/>
    </row>
    <row r="3" spans="1:7" ht="22.8" x14ac:dyDescent="0.3">
      <c r="A3" s="2"/>
      <c r="B3" s="3" t="s">
        <v>170</v>
      </c>
      <c r="C3" s="170">
        <f>'Partner Details'!D4</f>
        <v>0</v>
      </c>
      <c r="D3" s="171"/>
      <c r="E3" s="172"/>
    </row>
    <row r="4" spans="1:7" ht="15.6" x14ac:dyDescent="0.3">
      <c r="B4" s="4" t="s">
        <v>32</v>
      </c>
      <c r="C4" s="173">
        <f>'Partner Details'!D5</f>
        <v>0</v>
      </c>
      <c r="D4" s="174"/>
      <c r="E4" s="175"/>
    </row>
    <row r="5" spans="1:7" ht="16.2" thickBot="1" x14ac:dyDescent="0.35">
      <c r="B5" s="5" t="s">
        <v>0</v>
      </c>
      <c r="C5" s="176">
        <f>'Partner Details'!D6</f>
        <v>0</v>
      </c>
      <c r="D5" s="177"/>
      <c r="E5" s="178"/>
    </row>
    <row r="6" spans="1:7" s="21" customFormat="1" ht="43.95" customHeight="1" thickBot="1" x14ac:dyDescent="0.35">
      <c r="A6" s="164" t="s">
        <v>60</v>
      </c>
      <c r="B6" s="164" t="s">
        <v>2</v>
      </c>
      <c r="C6" s="164" t="s">
        <v>59</v>
      </c>
      <c r="D6" s="179" t="s">
        <v>55</v>
      </c>
      <c r="E6" s="180"/>
      <c r="F6" s="164" t="s">
        <v>13</v>
      </c>
      <c r="G6" s="164" t="s">
        <v>58</v>
      </c>
    </row>
    <row r="7" spans="1:7" s="21" customFormat="1" ht="36.6" thickBot="1" x14ac:dyDescent="0.35">
      <c r="A7" s="165"/>
      <c r="B7" s="165"/>
      <c r="C7" s="165"/>
      <c r="D7" s="49" t="s">
        <v>56</v>
      </c>
      <c r="E7" s="50" t="s">
        <v>57</v>
      </c>
      <c r="F7" s="165"/>
      <c r="G7" s="166"/>
    </row>
    <row r="8" spans="1:7" s="21" customFormat="1" ht="39.6" customHeight="1" thickBot="1" x14ac:dyDescent="0.35">
      <c r="A8" s="51" t="s">
        <v>3</v>
      </c>
      <c r="B8" s="52" t="s">
        <v>4</v>
      </c>
      <c r="C8" s="53"/>
      <c r="D8" s="54">
        <v>0</v>
      </c>
      <c r="E8" s="54">
        <v>0</v>
      </c>
      <c r="F8" s="55">
        <v>0</v>
      </c>
      <c r="G8" s="56"/>
    </row>
    <row r="9" spans="1:7" ht="27" thickBot="1" x14ac:dyDescent="0.35">
      <c r="A9" s="60" t="s">
        <v>5</v>
      </c>
      <c r="B9" s="61" t="s">
        <v>6</v>
      </c>
      <c r="C9" s="61"/>
      <c r="D9" s="17">
        <v>0</v>
      </c>
      <c r="E9" s="17">
        <v>0</v>
      </c>
      <c r="F9" s="17">
        <f>SUM(D9:E9)</f>
        <v>0</v>
      </c>
      <c r="G9" s="18"/>
    </row>
    <row r="10" spans="1:7" ht="34.200000000000003" customHeight="1" thickBot="1" x14ac:dyDescent="0.35">
      <c r="A10" s="62" t="s">
        <v>7</v>
      </c>
      <c r="B10" s="62" t="s">
        <v>8</v>
      </c>
      <c r="C10" s="61"/>
      <c r="D10" s="17">
        <v>0</v>
      </c>
      <c r="E10" s="17">
        <v>0</v>
      </c>
      <c r="F10" s="17">
        <v>0</v>
      </c>
      <c r="G10" s="19"/>
    </row>
    <row r="11" spans="1:7" ht="37.950000000000003" customHeight="1" thickBot="1" x14ac:dyDescent="0.35">
      <c r="A11" s="60" t="s">
        <v>9</v>
      </c>
      <c r="B11" s="61" t="s">
        <v>11</v>
      </c>
      <c r="C11" s="61"/>
      <c r="D11" s="17">
        <v>0</v>
      </c>
      <c r="E11" s="17">
        <v>0</v>
      </c>
      <c r="F11" s="17">
        <f t="shared" ref="F11:F12" si="0">SUM(D11:E11)</f>
        <v>0</v>
      </c>
      <c r="G11" s="18"/>
    </row>
    <row r="12" spans="1:7" ht="31.95" customHeight="1" thickBot="1" x14ac:dyDescent="0.35">
      <c r="A12" s="60" t="s">
        <v>15</v>
      </c>
      <c r="B12" s="61" t="s">
        <v>16</v>
      </c>
      <c r="C12" s="61"/>
      <c r="D12" s="17">
        <v>0</v>
      </c>
      <c r="E12" s="17">
        <v>0</v>
      </c>
      <c r="F12" s="17">
        <f t="shared" si="0"/>
        <v>0</v>
      </c>
      <c r="G12" s="18"/>
    </row>
    <row r="13" spans="1:7" ht="17.399999999999999" customHeight="1" thickBot="1" x14ac:dyDescent="0.35">
      <c r="A13" s="26" t="s">
        <v>54</v>
      </c>
      <c r="B13" s="32"/>
      <c r="C13" s="32"/>
      <c r="D13" s="27">
        <f>SUM(D9:D12)</f>
        <v>0</v>
      </c>
      <c r="E13" s="28">
        <f>SUM(E9:E12)</f>
        <v>0</v>
      </c>
      <c r="F13" s="29">
        <f>SUM(F9:F12)</f>
        <v>0</v>
      </c>
      <c r="G13" s="32"/>
    </row>
    <row r="14" spans="1:7" s="23" customFormat="1" ht="18.75" customHeight="1" thickBot="1" x14ac:dyDescent="0.35">
      <c r="A14" s="167" t="s">
        <v>50</v>
      </c>
      <c r="B14" s="168"/>
      <c r="C14" s="169"/>
      <c r="D14" s="20" t="str">
        <f>IF(D13=D8," correct","error")</f>
        <v xml:space="preserve"> correct</v>
      </c>
      <c r="E14" s="20" t="str">
        <f>IF(E13=E8," correct","error")</f>
        <v xml:space="preserve"> correct</v>
      </c>
      <c r="F14" s="20" t="str">
        <f>IF(F13=F8," correct","error")</f>
        <v xml:space="preserve"> correct</v>
      </c>
      <c r="G14" s="32"/>
    </row>
    <row r="15" spans="1:7" s="42" customFormat="1" ht="38.4" customHeight="1" thickBot="1" x14ac:dyDescent="0.35">
      <c r="A15" s="63" t="s">
        <v>17</v>
      </c>
      <c r="B15" s="63" t="s">
        <v>51</v>
      </c>
      <c r="C15" s="58"/>
      <c r="D15" s="59">
        <v>0</v>
      </c>
      <c r="E15" s="59">
        <v>0</v>
      </c>
      <c r="F15" s="64">
        <f>SUM(D15:E15)</f>
        <v>0</v>
      </c>
      <c r="G15" s="65"/>
    </row>
    <row r="16" spans="1:7" s="42" customFormat="1" ht="47.4" customHeight="1" thickBot="1" x14ac:dyDescent="0.35">
      <c r="A16" s="63" t="s">
        <v>18</v>
      </c>
      <c r="B16" s="63" t="s">
        <v>52</v>
      </c>
      <c r="C16" s="58"/>
      <c r="D16" s="59">
        <v>0</v>
      </c>
      <c r="E16" s="59">
        <v>0</v>
      </c>
      <c r="F16" s="64">
        <f>SUM(D16:E16)</f>
        <v>0</v>
      </c>
      <c r="G16" s="65"/>
    </row>
    <row r="17" spans="1:7" s="42" customFormat="1" ht="31.8" thickBot="1" x14ac:dyDescent="0.35">
      <c r="A17" s="63" t="s">
        <v>19</v>
      </c>
      <c r="B17" s="63" t="s">
        <v>20</v>
      </c>
      <c r="C17" s="58"/>
      <c r="D17" s="59">
        <v>0</v>
      </c>
      <c r="E17" s="59">
        <v>0</v>
      </c>
      <c r="F17" s="64">
        <f>SUM(D17:E17)</f>
        <v>0</v>
      </c>
      <c r="G17" s="65"/>
    </row>
    <row r="18" spans="1:7" s="42" customFormat="1" ht="60" customHeight="1" thickBot="1" x14ac:dyDescent="0.35">
      <c r="A18" s="63" t="s">
        <v>21</v>
      </c>
      <c r="B18" s="63" t="s">
        <v>22</v>
      </c>
      <c r="C18" s="58"/>
      <c r="D18" s="59">
        <v>0</v>
      </c>
      <c r="E18" s="59">
        <v>0</v>
      </c>
      <c r="F18" s="64">
        <f t="shared" ref="F18:F19" si="1">SUM(D18:E18)</f>
        <v>0</v>
      </c>
      <c r="G18" s="65"/>
    </row>
    <row r="19" spans="1:7" s="42" customFormat="1" ht="54" customHeight="1" thickBot="1" x14ac:dyDescent="0.35">
      <c r="A19" s="63" t="s">
        <v>23</v>
      </c>
      <c r="B19" s="63" t="s">
        <v>24</v>
      </c>
      <c r="C19" s="58"/>
      <c r="D19" s="59">
        <v>0</v>
      </c>
      <c r="E19" s="59">
        <v>0</v>
      </c>
      <c r="F19" s="64">
        <f t="shared" si="1"/>
        <v>0</v>
      </c>
      <c r="G19" s="65"/>
    </row>
    <row r="20" spans="1:7" s="21" customFormat="1" ht="31.95" customHeight="1" thickBot="1" x14ac:dyDescent="0.35">
      <c r="A20" s="24" t="s">
        <v>53</v>
      </c>
      <c r="B20" s="32"/>
      <c r="C20" s="32"/>
      <c r="D20" s="25">
        <f>SUM(D15:D19)+D13</f>
        <v>0</v>
      </c>
      <c r="E20" s="25">
        <f>SUM(E15:E19)+E13</f>
        <v>0</v>
      </c>
      <c r="F20" s="22">
        <f>SUM(F15:F19) +F13</f>
        <v>0</v>
      </c>
      <c r="G20" s="32"/>
    </row>
    <row r="21" spans="1:7" ht="27" customHeight="1" x14ac:dyDescent="0.3"/>
  </sheetData>
  <mergeCells count="11">
    <mergeCell ref="A1:D1"/>
    <mergeCell ref="A6:A7"/>
    <mergeCell ref="B6:B7"/>
    <mergeCell ref="C6:C7"/>
    <mergeCell ref="D6:E6"/>
    <mergeCell ref="F6:F7"/>
    <mergeCell ref="G6:G7"/>
    <mergeCell ref="A14:C14"/>
    <mergeCell ref="C3:E3"/>
    <mergeCell ref="C4:E4"/>
    <mergeCell ref="C5:E5"/>
  </mergeCells>
  <dataValidations count="2">
    <dataValidation type="list" allowBlank="1" showInputMessage="1" showErrorMessage="1" sqref="C11:C13">
      <formula1>$C$12:$C$15</formula1>
    </dataValidation>
    <dataValidation type="list" allowBlank="1" showInputMessage="1" showErrorMessage="1" sqref="C15:C19">
      <formula1>$C$12:$C$15</formula1>
    </dataValidation>
  </dataValidations>
  <pageMargins left="0.7" right="0.7" top="0.75" bottom="0.75" header="0.3" footer="0.3"/>
  <pageSetup paperSize="9" orientation="portrait" verticalDpi="0" r:id="rId1"/>
  <ignoredErrors>
    <ignoredError sqref="D13:E13" formulaRange="1"/>
  </ignoredErrors>
  <extLst>
    <ext xmlns:x14="http://schemas.microsoft.com/office/spreadsheetml/2009/9/main" uri="{CCE6A557-97BC-4b89-ADB6-D9C93CAAB3DF}">
      <x14:dataValidations xmlns:xm="http://schemas.microsoft.com/office/excel/2006/main" count="2">
        <x14:dataValidation type="list" allowBlank="1" showInputMessage="1" showErrorMessage="1">
          <x14:formula1>
            <xm:f>'How to use this spreadsheet'!$D$17:$D$20</xm:f>
          </x14:formula1>
          <xm:sqref>C8</xm:sqref>
        </x14:dataValidation>
        <x14:dataValidation type="list" allowBlank="1" showInputMessage="1" showErrorMessage="1" promptTitle="Please add proposed role">
          <x14:formula1>
            <xm:f>'How to use this spreadsheet'!$D$17:$D$20</xm:f>
          </x14:formula1>
          <xm:sqref>C9:C10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G19"/>
  <sheetViews>
    <sheetView zoomScale="75" zoomScaleNormal="75" workbookViewId="0">
      <selection activeCell="A6" sqref="A6:A7"/>
    </sheetView>
  </sheetViews>
  <sheetFormatPr defaultRowHeight="14.4" x14ac:dyDescent="0.3"/>
  <cols>
    <col min="1" max="1" width="16.5546875" customWidth="1"/>
    <col min="2" max="2" width="41" customWidth="1"/>
    <col min="3" max="3" width="29.6640625" customWidth="1"/>
    <col min="4" max="4" width="28" customWidth="1"/>
    <col min="5" max="5" width="21.44140625" customWidth="1"/>
    <col min="6" max="6" width="22.33203125" customWidth="1"/>
    <col min="7" max="7" width="44.88671875" customWidth="1"/>
  </cols>
  <sheetData>
    <row r="1" spans="1:7" ht="22.8" x14ac:dyDescent="0.3">
      <c r="A1" s="189" t="s">
        <v>66</v>
      </c>
      <c r="B1" s="190"/>
      <c r="C1" s="190"/>
      <c r="D1" s="190"/>
    </row>
    <row r="2" spans="1:7" ht="23.4" thickBot="1" x14ac:dyDescent="0.35">
      <c r="A2" s="2"/>
    </row>
    <row r="3" spans="1:7" ht="22.8" x14ac:dyDescent="0.3">
      <c r="A3" s="2"/>
      <c r="B3" s="68" t="s">
        <v>170</v>
      </c>
      <c r="C3" s="170">
        <f>'Partner Details'!D4</f>
        <v>0</v>
      </c>
      <c r="D3" s="171"/>
      <c r="E3" s="172"/>
    </row>
    <row r="4" spans="1:7" ht="15.6" x14ac:dyDescent="0.3">
      <c r="B4" s="66" t="s">
        <v>32</v>
      </c>
      <c r="C4" s="173">
        <f>'Partner Details'!D5</f>
        <v>0</v>
      </c>
      <c r="D4" s="174"/>
      <c r="E4" s="175"/>
    </row>
    <row r="5" spans="1:7" ht="16.2" thickBot="1" x14ac:dyDescent="0.35">
      <c r="B5" s="67" t="s">
        <v>0</v>
      </c>
      <c r="C5" s="176">
        <f>'Partner Details'!D6</f>
        <v>0</v>
      </c>
      <c r="D5" s="177"/>
      <c r="E5" s="178"/>
    </row>
    <row r="6" spans="1:7" ht="18.600000000000001" customHeight="1" thickBot="1" x14ac:dyDescent="0.35">
      <c r="A6" s="183" t="s">
        <v>60</v>
      </c>
      <c r="B6" s="183" t="s">
        <v>2</v>
      </c>
      <c r="C6" s="191" t="s">
        <v>59</v>
      </c>
      <c r="D6" s="192" t="s">
        <v>55</v>
      </c>
      <c r="E6" s="193"/>
      <c r="F6" s="183" t="s">
        <v>13</v>
      </c>
      <c r="G6" s="183" t="s">
        <v>58</v>
      </c>
    </row>
    <row r="7" spans="1:7" ht="36.6" thickBot="1" x14ac:dyDescent="0.35">
      <c r="A7" s="184"/>
      <c r="B7" s="184"/>
      <c r="C7" s="184"/>
      <c r="D7" s="134" t="s">
        <v>56</v>
      </c>
      <c r="E7" s="135" t="s">
        <v>57</v>
      </c>
      <c r="F7" s="184"/>
      <c r="G7" s="185"/>
    </row>
    <row r="8" spans="1:7" ht="68.400000000000006" customHeight="1" thickBot="1" x14ac:dyDescent="0.35">
      <c r="A8" s="140" t="s">
        <v>27</v>
      </c>
      <c r="B8" s="141" t="s">
        <v>67</v>
      </c>
      <c r="C8" s="142"/>
      <c r="D8" s="143">
        <v>0</v>
      </c>
      <c r="E8" s="143">
        <v>0</v>
      </c>
      <c r="F8" s="144">
        <f>SUM(D8:E8)</f>
        <v>0</v>
      </c>
      <c r="G8" s="145"/>
    </row>
    <row r="9" spans="1:7" ht="46.5" customHeight="1" thickBot="1" x14ac:dyDescent="0.35">
      <c r="A9" s="136" t="s">
        <v>28</v>
      </c>
      <c r="B9" s="137" t="s">
        <v>69</v>
      </c>
      <c r="C9" s="137"/>
      <c r="D9" s="138">
        <v>0</v>
      </c>
      <c r="E9" s="138">
        <v>0</v>
      </c>
      <c r="F9" s="138">
        <f>SUM(D9:E9)</f>
        <v>0</v>
      </c>
      <c r="G9" s="137"/>
    </row>
    <row r="10" spans="1:7" ht="41.25" customHeight="1" thickBot="1" x14ac:dyDescent="0.35">
      <c r="A10" s="139" t="s">
        <v>29</v>
      </c>
      <c r="B10" s="139" t="s">
        <v>68</v>
      </c>
      <c r="C10" s="137"/>
      <c r="D10" s="138">
        <v>0</v>
      </c>
      <c r="E10" s="138">
        <v>0</v>
      </c>
      <c r="F10" s="138">
        <f t="shared" ref="F10:F12" si="0">SUM(D10:E10)</f>
        <v>0</v>
      </c>
      <c r="G10" s="139"/>
    </row>
    <row r="11" spans="1:7" ht="40.200000000000003" thickBot="1" x14ac:dyDescent="0.35">
      <c r="A11" s="136" t="s">
        <v>30</v>
      </c>
      <c r="B11" s="137" t="s">
        <v>70</v>
      </c>
      <c r="C11" s="137"/>
      <c r="D11" s="138">
        <v>0</v>
      </c>
      <c r="E11" s="138">
        <v>0</v>
      </c>
      <c r="F11" s="138">
        <f t="shared" si="0"/>
        <v>0</v>
      </c>
      <c r="G11" s="137"/>
    </row>
    <row r="12" spans="1:7" ht="40.200000000000003" thickBot="1" x14ac:dyDescent="0.35">
      <c r="A12" s="136" t="s">
        <v>72</v>
      </c>
      <c r="B12" s="137" t="s">
        <v>71</v>
      </c>
      <c r="C12" s="137"/>
      <c r="D12" s="138">
        <v>0</v>
      </c>
      <c r="E12" s="138">
        <v>0</v>
      </c>
      <c r="F12" s="138">
        <f t="shared" si="0"/>
        <v>0</v>
      </c>
      <c r="G12" s="137"/>
    </row>
    <row r="13" spans="1:7" ht="27" thickBot="1" x14ac:dyDescent="0.35">
      <c r="A13" s="26" t="s">
        <v>73</v>
      </c>
      <c r="B13" s="32"/>
      <c r="C13" s="32"/>
      <c r="D13" s="27">
        <f>SUM(D9:D12)</f>
        <v>0</v>
      </c>
      <c r="E13" s="28">
        <f>SUM(E9:E12)</f>
        <v>0</v>
      </c>
      <c r="F13" s="29">
        <f>SUM(F9:F12)</f>
        <v>0</v>
      </c>
      <c r="G13" s="32"/>
    </row>
    <row r="14" spans="1:7" ht="15" customHeight="1" thickBot="1" x14ac:dyDescent="0.35">
      <c r="A14" s="186" t="s">
        <v>50</v>
      </c>
      <c r="B14" s="187"/>
      <c r="C14" s="188"/>
      <c r="D14" s="20" t="str">
        <f>IF(D13=D8," correct","error")</f>
        <v xml:space="preserve"> correct</v>
      </c>
      <c r="E14" s="20" t="str">
        <f>IF(E13=E8," correct","error")</f>
        <v xml:space="preserve"> correct</v>
      </c>
      <c r="F14" s="20" t="str">
        <f>IF(F13=F8," correct","error")</f>
        <v xml:space="preserve"> correct</v>
      </c>
      <c r="G14" s="32"/>
    </row>
    <row r="15" spans="1:7" ht="78.599999999999994" thickBot="1" x14ac:dyDescent="0.35">
      <c r="A15" s="146" t="s">
        <v>31</v>
      </c>
      <c r="B15" s="146" t="s">
        <v>74</v>
      </c>
      <c r="C15" s="142"/>
      <c r="D15" s="143">
        <v>0</v>
      </c>
      <c r="E15" s="143">
        <v>0</v>
      </c>
      <c r="F15" s="147">
        <f>SUM(D15:E15)</f>
        <v>0</v>
      </c>
      <c r="G15" s="148"/>
    </row>
    <row r="16" spans="1:7" ht="47.4" thickBot="1" x14ac:dyDescent="0.35">
      <c r="A16" s="146" t="s">
        <v>76</v>
      </c>
      <c r="B16" s="146" t="s">
        <v>75</v>
      </c>
      <c r="C16" s="142"/>
      <c r="D16" s="143">
        <v>0</v>
      </c>
      <c r="E16" s="143">
        <v>0</v>
      </c>
      <c r="F16" s="147">
        <f>SUM(D16:E16)</f>
        <v>0</v>
      </c>
      <c r="G16" s="148"/>
    </row>
    <row r="17" spans="1:7" ht="47.4" thickBot="1" x14ac:dyDescent="0.35">
      <c r="A17" s="146" t="s">
        <v>77</v>
      </c>
      <c r="B17" s="146" t="s">
        <v>79</v>
      </c>
      <c r="C17" s="142"/>
      <c r="D17" s="143">
        <v>0</v>
      </c>
      <c r="E17" s="143">
        <v>0</v>
      </c>
      <c r="F17" s="147">
        <f>SUM(D17:E17)</f>
        <v>0</v>
      </c>
      <c r="G17" s="148"/>
    </row>
    <row r="18" spans="1:7" ht="47.4" thickBot="1" x14ac:dyDescent="0.35">
      <c r="A18" s="146" t="s">
        <v>78</v>
      </c>
      <c r="B18" s="146" t="s">
        <v>80</v>
      </c>
      <c r="C18" s="142"/>
      <c r="D18" s="143">
        <v>0</v>
      </c>
      <c r="E18" s="143">
        <v>0</v>
      </c>
      <c r="F18" s="147">
        <f t="shared" ref="F18" si="1">SUM(D18:E18)</f>
        <v>0</v>
      </c>
      <c r="G18" s="148"/>
    </row>
    <row r="19" spans="1:7" ht="27" thickBot="1" x14ac:dyDescent="0.35">
      <c r="A19" s="24" t="s">
        <v>105</v>
      </c>
      <c r="B19" s="32"/>
      <c r="C19" s="32"/>
      <c r="D19" s="25">
        <f>SUM(D15:D18)+D13</f>
        <v>0</v>
      </c>
      <c r="E19" s="25">
        <f>SUM(E15:E18)+E13</f>
        <v>0</v>
      </c>
      <c r="F19" s="22">
        <f>SUM(F15:F18) +F13</f>
        <v>0</v>
      </c>
      <c r="G19" s="32"/>
    </row>
  </sheetData>
  <mergeCells count="11">
    <mergeCell ref="F6:F7"/>
    <mergeCell ref="G6:G7"/>
    <mergeCell ref="A14:C14"/>
    <mergeCell ref="A1:D1"/>
    <mergeCell ref="C3:E3"/>
    <mergeCell ref="C4:E4"/>
    <mergeCell ref="C5:E5"/>
    <mergeCell ref="A6:A7"/>
    <mergeCell ref="B6:B7"/>
    <mergeCell ref="C6:C7"/>
    <mergeCell ref="D6:E6"/>
  </mergeCells>
  <dataValidations count="2">
    <dataValidation type="list" allowBlank="1" showInputMessage="1" showErrorMessage="1" sqref="C15:C18">
      <formula1>$C$12:$C$15</formula1>
    </dataValidation>
    <dataValidation type="list" allowBlank="1" showInputMessage="1" showErrorMessage="1" sqref="C11:C12">
      <formula1>$C$12:$C$15</formula1>
    </dataValidation>
  </dataValidations>
  <pageMargins left="0.7" right="0.7" top="0.75" bottom="0.75" header="0.3" footer="0.3"/>
  <ignoredErrors>
    <ignoredError sqref="D13" formulaRange="1"/>
  </ignoredErrors>
  <extLst>
    <ext xmlns:x14="http://schemas.microsoft.com/office/spreadsheetml/2009/9/main" uri="{CCE6A557-97BC-4b89-ADB6-D9C93CAAB3DF}">
      <x14:dataValidations xmlns:xm="http://schemas.microsoft.com/office/excel/2006/main" count="2">
        <x14:dataValidation type="list" allowBlank="1" showInputMessage="1" showErrorMessage="1" promptTitle="Please add proposed role">
          <x14:formula1>
            <xm:f>'How to use this spreadsheet'!$D$17:$D$20</xm:f>
          </x14:formula1>
          <xm:sqref>C9:C10</xm:sqref>
        </x14:dataValidation>
        <x14:dataValidation type="list" allowBlank="1" showInputMessage="1" showErrorMessage="1">
          <x14:formula1>
            <xm:f>'How to use this spreadsheet'!$D$17:$D$20</xm:f>
          </x14:formula1>
          <xm:sqref>C8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H21"/>
  <sheetViews>
    <sheetView zoomScale="70" zoomScaleNormal="70" workbookViewId="0">
      <selection activeCell="A6" sqref="A6:A7"/>
    </sheetView>
  </sheetViews>
  <sheetFormatPr defaultRowHeight="14.4" x14ac:dyDescent="0.3"/>
  <cols>
    <col min="1" max="1" width="27.33203125" customWidth="1"/>
    <col min="2" max="2" width="47.88671875" customWidth="1"/>
    <col min="3" max="3" width="34.88671875" customWidth="1"/>
    <col min="4" max="4" width="27.88671875" customWidth="1"/>
    <col min="5" max="5" width="16.33203125" customWidth="1"/>
    <col min="6" max="6" width="22.6640625" customWidth="1"/>
    <col min="7" max="7" width="20.44140625" customWidth="1"/>
    <col min="8" max="8" width="48.44140625" customWidth="1"/>
  </cols>
  <sheetData>
    <row r="1" spans="1:8" ht="22.8" x14ac:dyDescent="0.3">
      <c r="A1" s="200" t="s">
        <v>106</v>
      </c>
      <c r="B1" s="201"/>
      <c r="C1" s="201"/>
      <c r="D1" s="201"/>
      <c r="E1" s="201"/>
    </row>
    <row r="2" spans="1:8" ht="23.4" thickBot="1" x14ac:dyDescent="0.35">
      <c r="A2" s="2"/>
    </row>
    <row r="3" spans="1:8" ht="22.8" x14ac:dyDescent="0.3">
      <c r="A3" s="2"/>
      <c r="B3" s="68" t="s">
        <v>170</v>
      </c>
      <c r="C3" s="206">
        <f>'Partner Details'!D4</f>
        <v>0</v>
      </c>
      <c r="D3" s="171"/>
      <c r="E3" s="171"/>
      <c r="F3" s="172"/>
    </row>
    <row r="4" spans="1:8" ht="15.6" x14ac:dyDescent="0.3">
      <c r="B4" s="66" t="s">
        <v>32</v>
      </c>
      <c r="C4" s="207">
        <f>'Partner Details'!D5</f>
        <v>0</v>
      </c>
      <c r="D4" s="174"/>
      <c r="E4" s="174"/>
      <c r="F4" s="175"/>
    </row>
    <row r="5" spans="1:8" ht="16.2" thickBot="1" x14ac:dyDescent="0.35">
      <c r="B5" s="67" t="s">
        <v>0</v>
      </c>
      <c r="C5" s="208">
        <f>'Partner Details'!D6</f>
        <v>0</v>
      </c>
      <c r="D5" s="177"/>
      <c r="E5" s="177"/>
      <c r="F5" s="178"/>
    </row>
    <row r="6" spans="1:8" ht="67.2" customHeight="1" thickBot="1" x14ac:dyDescent="0.35">
      <c r="A6" s="194" t="s">
        <v>60</v>
      </c>
      <c r="B6" s="194" t="s">
        <v>2</v>
      </c>
      <c r="C6" s="202" t="s">
        <v>107</v>
      </c>
      <c r="D6" s="202" t="s">
        <v>59</v>
      </c>
      <c r="E6" s="203" t="s">
        <v>55</v>
      </c>
      <c r="F6" s="204"/>
      <c r="G6" s="194" t="s">
        <v>13</v>
      </c>
      <c r="H6" s="194" t="s">
        <v>117</v>
      </c>
    </row>
    <row r="7" spans="1:8" ht="88.8" customHeight="1" thickBot="1" x14ac:dyDescent="0.35">
      <c r="A7" s="195"/>
      <c r="B7" s="195"/>
      <c r="C7" s="205"/>
      <c r="D7" s="195"/>
      <c r="E7" s="30" t="s">
        <v>56</v>
      </c>
      <c r="F7" s="31" t="s">
        <v>57</v>
      </c>
      <c r="G7" s="195"/>
      <c r="H7" s="196"/>
    </row>
    <row r="8" spans="1:8" ht="69" customHeight="1" thickBot="1" x14ac:dyDescent="0.35">
      <c r="A8" s="33" t="s">
        <v>82</v>
      </c>
      <c r="B8" s="34" t="s">
        <v>81</v>
      </c>
      <c r="C8" s="34"/>
      <c r="D8" s="35"/>
      <c r="E8" s="36">
        <v>0</v>
      </c>
      <c r="F8" s="36">
        <v>0</v>
      </c>
      <c r="G8" s="37">
        <f t="shared" ref="G8:G16" si="0">SUM(E8:F8)</f>
        <v>0</v>
      </c>
      <c r="H8" s="38"/>
    </row>
    <row r="9" spans="1:8" ht="40.200000000000003" thickBot="1" x14ac:dyDescent="0.35">
      <c r="A9" s="15" t="s">
        <v>88</v>
      </c>
      <c r="B9" s="12" t="s">
        <v>89</v>
      </c>
      <c r="C9" s="69"/>
      <c r="D9" s="12"/>
      <c r="E9" s="13">
        <v>0</v>
      </c>
      <c r="F9" s="13">
        <v>0</v>
      </c>
      <c r="G9" s="13">
        <f t="shared" si="0"/>
        <v>0</v>
      </c>
      <c r="H9" s="14"/>
    </row>
    <row r="10" spans="1:8" ht="48.6" customHeight="1" thickBot="1" x14ac:dyDescent="0.35">
      <c r="A10" s="11" t="s">
        <v>83</v>
      </c>
      <c r="B10" s="11" t="s">
        <v>90</v>
      </c>
      <c r="C10" s="69"/>
      <c r="D10" s="12"/>
      <c r="E10" s="13">
        <v>0</v>
      </c>
      <c r="F10" s="13">
        <v>0</v>
      </c>
      <c r="G10" s="13">
        <f t="shared" si="0"/>
        <v>0</v>
      </c>
      <c r="H10" s="16"/>
    </row>
    <row r="11" spans="1:8" ht="55.2" customHeight="1" thickBot="1" x14ac:dyDescent="0.35">
      <c r="A11" s="57" t="s">
        <v>91</v>
      </c>
      <c r="B11" s="12" t="s">
        <v>92</v>
      </c>
      <c r="C11" s="69"/>
      <c r="D11" s="12"/>
      <c r="E11" s="13">
        <v>0</v>
      </c>
      <c r="F11" s="13">
        <v>0</v>
      </c>
      <c r="G11" s="13">
        <f t="shared" si="0"/>
        <v>0</v>
      </c>
      <c r="H11" s="14"/>
    </row>
    <row r="12" spans="1:8" ht="51.6" customHeight="1" thickBot="1" x14ac:dyDescent="0.35">
      <c r="A12" s="11" t="s">
        <v>84</v>
      </c>
      <c r="B12" s="12" t="s">
        <v>93</v>
      </c>
      <c r="C12" s="69"/>
      <c r="D12" s="12"/>
      <c r="E12" s="13">
        <v>0</v>
      </c>
      <c r="F12" s="13">
        <v>0</v>
      </c>
      <c r="G12" s="13">
        <f t="shared" si="0"/>
        <v>0</v>
      </c>
      <c r="H12" s="14"/>
    </row>
    <row r="13" spans="1:8" ht="44.4" customHeight="1" thickBot="1" x14ac:dyDescent="0.35">
      <c r="A13" s="11" t="s">
        <v>85</v>
      </c>
      <c r="B13" s="12" t="s">
        <v>94</v>
      </c>
      <c r="C13" s="69"/>
      <c r="D13" s="12"/>
      <c r="E13" s="13">
        <v>0</v>
      </c>
      <c r="F13" s="13">
        <v>0</v>
      </c>
      <c r="G13" s="13">
        <f t="shared" si="0"/>
        <v>0</v>
      </c>
      <c r="H13" s="14"/>
    </row>
    <row r="14" spans="1:8" ht="38.4" customHeight="1" thickBot="1" x14ac:dyDescent="0.35">
      <c r="A14" s="11" t="s">
        <v>86</v>
      </c>
      <c r="B14" s="12" t="s">
        <v>95</v>
      </c>
      <c r="C14" s="69"/>
      <c r="D14" s="12"/>
      <c r="E14" s="13">
        <v>0</v>
      </c>
      <c r="F14" s="13">
        <v>0</v>
      </c>
      <c r="G14" s="13">
        <f t="shared" si="0"/>
        <v>0</v>
      </c>
      <c r="H14" s="14"/>
    </row>
    <row r="15" spans="1:8" ht="40.200000000000003" thickBot="1" x14ac:dyDescent="0.35">
      <c r="A15" s="11" t="s">
        <v>87</v>
      </c>
      <c r="B15" s="12" t="s">
        <v>96</v>
      </c>
      <c r="C15" s="69"/>
      <c r="D15" s="12"/>
      <c r="E15" s="13">
        <v>0</v>
      </c>
      <c r="F15" s="13">
        <v>0</v>
      </c>
      <c r="G15" s="13">
        <f t="shared" si="0"/>
        <v>0</v>
      </c>
      <c r="H15" s="14"/>
    </row>
    <row r="16" spans="1:8" ht="15" thickBot="1" x14ac:dyDescent="0.35">
      <c r="A16" s="26" t="s">
        <v>97</v>
      </c>
      <c r="B16" s="32"/>
      <c r="C16" s="32"/>
      <c r="D16" s="32"/>
      <c r="E16" s="27">
        <f>SUM(E9:E15)</f>
        <v>0</v>
      </c>
      <c r="F16" s="28">
        <f>SUM(F9:F15)</f>
        <v>0</v>
      </c>
      <c r="G16" s="29">
        <f t="shared" si="0"/>
        <v>0</v>
      </c>
      <c r="H16" s="32"/>
    </row>
    <row r="17" spans="1:8" ht="15" thickBot="1" x14ac:dyDescent="0.35">
      <c r="A17" s="197" t="s">
        <v>50</v>
      </c>
      <c r="B17" s="198"/>
      <c r="C17" s="198"/>
      <c r="D17" s="199"/>
      <c r="E17" s="20" t="str">
        <f>IF(E16=E8," correct","error")</f>
        <v xml:space="preserve"> correct</v>
      </c>
      <c r="F17" s="20" t="str">
        <f>IF(F16=F8," correct","error")</f>
        <v xml:space="preserve"> correct</v>
      </c>
      <c r="G17" s="20" t="str">
        <f>IF(G16=G8," correct","error")</f>
        <v xml:space="preserve"> correct</v>
      </c>
      <c r="H17" s="32"/>
    </row>
    <row r="18" spans="1:8" ht="90.6" customHeight="1" thickBot="1" x14ac:dyDescent="0.35">
      <c r="A18" s="39" t="s">
        <v>99</v>
      </c>
      <c r="B18" s="39" t="s">
        <v>98</v>
      </c>
      <c r="C18" s="34"/>
      <c r="D18" s="35"/>
      <c r="E18" s="36">
        <v>0</v>
      </c>
      <c r="F18" s="36">
        <v>0</v>
      </c>
      <c r="G18" s="40">
        <f>SUM(E18:F18)</f>
        <v>0</v>
      </c>
      <c r="H18" s="41"/>
    </row>
    <row r="19" spans="1:8" ht="45.6" customHeight="1" thickBot="1" x14ac:dyDescent="0.35">
      <c r="A19" s="39" t="s">
        <v>100</v>
      </c>
      <c r="B19" s="39" t="s">
        <v>101</v>
      </c>
      <c r="C19" s="34"/>
      <c r="D19" s="35"/>
      <c r="E19" s="36">
        <v>0</v>
      </c>
      <c r="F19" s="36">
        <v>0</v>
      </c>
      <c r="G19" s="40">
        <f>SUM(E19:F19)</f>
        <v>0</v>
      </c>
      <c r="H19" s="41"/>
    </row>
    <row r="20" spans="1:8" ht="63.6" customHeight="1" thickBot="1" x14ac:dyDescent="0.35">
      <c r="A20" s="39" t="s">
        <v>102</v>
      </c>
      <c r="B20" s="39" t="s">
        <v>103</v>
      </c>
      <c r="C20" s="34"/>
      <c r="D20" s="35"/>
      <c r="E20" s="36">
        <v>0</v>
      </c>
      <c r="F20" s="36">
        <v>0</v>
      </c>
      <c r="G20" s="40">
        <f>SUM(E20:F20)</f>
        <v>0</v>
      </c>
      <c r="H20" s="41"/>
    </row>
    <row r="21" spans="1:8" ht="21" thickBot="1" x14ac:dyDescent="0.35">
      <c r="A21" s="24" t="s">
        <v>104</v>
      </c>
      <c r="B21" s="32"/>
      <c r="C21" s="32"/>
      <c r="D21" s="32"/>
      <c r="E21" s="25">
        <f>SUM(E18:E20)+E16</f>
        <v>0</v>
      </c>
      <c r="F21" s="25">
        <f>SUM(F18:F20)+F16</f>
        <v>0</v>
      </c>
      <c r="G21" s="22">
        <f>SUM(G18:G20) +G16</f>
        <v>0</v>
      </c>
      <c r="H21" s="32"/>
    </row>
  </sheetData>
  <mergeCells count="12">
    <mergeCell ref="G6:G7"/>
    <mergeCell ref="H6:H7"/>
    <mergeCell ref="A17:D17"/>
    <mergeCell ref="A1:E1"/>
    <mergeCell ref="A6:A7"/>
    <mergeCell ref="B6:B7"/>
    <mergeCell ref="D6:D7"/>
    <mergeCell ref="E6:F6"/>
    <mergeCell ref="C6:C7"/>
    <mergeCell ref="C3:F3"/>
    <mergeCell ref="C4:F4"/>
    <mergeCell ref="C5:F5"/>
  </mergeCells>
  <dataValidations count="3">
    <dataValidation type="list" allowBlank="1" showInputMessage="1" showErrorMessage="1" sqref="D18:D20">
      <formula1>$C$12:$C$15</formula1>
    </dataValidation>
    <dataValidation type="list" allowBlank="1" showInputMessage="1" showErrorMessage="1" sqref="D11:D16">
      <formula1>$C$12:$C$15</formula1>
    </dataValidation>
    <dataValidation type="list" allowBlank="1" showInputMessage="1" showErrorMessage="1" sqref="C18:C20">
      <formula1>$C$18:$C$24</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promptTitle="Please add proposed role">
          <x14:formula1>
            <xm:f>'How to use this spreadsheet'!$D$17:$D$20</xm:f>
          </x14:formula1>
          <xm:sqref>D9:D10</xm:sqref>
        </x14:dataValidation>
        <x14:dataValidation type="list" allowBlank="1" showInputMessage="1" showErrorMessage="1">
          <x14:formula1>
            <xm:f>'How to use this spreadsheet'!$D$17:$D$20</xm:f>
          </x14:formula1>
          <xm:sqref>D8</xm:sqref>
        </x14:dataValidation>
        <x14:dataValidation type="list" allowBlank="1" showInputMessage="1" showErrorMessage="1">
          <x14:formula1>
            <xm:f>'How to use this spreadsheet'!$D$23:$D$29</xm:f>
          </x14:formula1>
          <xm:sqref>C8:C15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30"/>
  <sheetViews>
    <sheetView topLeftCell="A19" zoomScale="75" zoomScaleNormal="75" workbookViewId="0">
      <selection activeCell="I4" sqref="I4"/>
    </sheetView>
  </sheetViews>
  <sheetFormatPr defaultRowHeight="14.4" x14ac:dyDescent="0.3"/>
  <cols>
    <col min="1" max="1" width="28.6640625" customWidth="1"/>
    <col min="2" max="2" width="39.109375" customWidth="1"/>
    <col min="3" max="3" width="28.6640625" customWidth="1"/>
    <col min="4" max="4" width="17.6640625" customWidth="1"/>
    <col min="5" max="5" width="24.6640625" customWidth="1"/>
    <col min="6" max="6" width="23" customWidth="1"/>
    <col min="7" max="7" width="31.5546875" customWidth="1"/>
  </cols>
  <sheetData>
    <row r="1" spans="1:7" ht="22.8" x14ac:dyDescent="0.3">
      <c r="A1" s="209" t="s">
        <v>175</v>
      </c>
      <c r="B1" s="209"/>
      <c r="C1" s="209"/>
      <c r="D1" s="209"/>
    </row>
    <row r="2" spans="1:7" ht="23.4" thickBot="1" x14ac:dyDescent="0.35">
      <c r="A2" s="2"/>
    </row>
    <row r="3" spans="1:7" ht="22.8" x14ac:dyDescent="0.3">
      <c r="A3" s="2"/>
      <c r="B3" s="3" t="s">
        <v>170</v>
      </c>
      <c r="C3" s="170">
        <f>'Partner Details'!D4</f>
        <v>0</v>
      </c>
      <c r="D3" s="210"/>
      <c r="E3" s="211"/>
    </row>
    <row r="4" spans="1:7" ht="15.6" x14ac:dyDescent="0.3">
      <c r="B4" s="4" t="s">
        <v>32</v>
      </c>
      <c r="C4" s="173">
        <f>'Partner Details'!D6</f>
        <v>0</v>
      </c>
      <c r="D4" s="212"/>
      <c r="E4" s="213"/>
    </row>
    <row r="5" spans="1:7" ht="16.2" thickBot="1" x14ac:dyDescent="0.35">
      <c r="B5" s="5" t="s">
        <v>0</v>
      </c>
      <c r="C5" s="176">
        <f>'Partner Details'!D6</f>
        <v>0</v>
      </c>
      <c r="D5" s="214"/>
      <c r="E5" s="215"/>
    </row>
    <row r="6" spans="1:7" ht="121.95" customHeight="1" thickBot="1" x14ac:dyDescent="0.35">
      <c r="A6" s="216" t="s">
        <v>60</v>
      </c>
      <c r="B6" s="216" t="s">
        <v>2</v>
      </c>
      <c r="C6" s="216" t="s">
        <v>59</v>
      </c>
      <c r="D6" s="218" t="s">
        <v>55</v>
      </c>
      <c r="E6" s="219"/>
      <c r="F6" s="216" t="s">
        <v>13</v>
      </c>
      <c r="G6" s="216" t="s">
        <v>58</v>
      </c>
    </row>
    <row r="7" spans="1:7" ht="39.6" customHeight="1" thickBot="1" x14ac:dyDescent="0.35">
      <c r="A7" s="217"/>
      <c r="B7" s="217"/>
      <c r="C7" s="217"/>
      <c r="D7" s="72" t="s">
        <v>56</v>
      </c>
      <c r="E7" s="73" t="s">
        <v>57</v>
      </c>
      <c r="F7" s="217"/>
      <c r="G7" s="217"/>
    </row>
    <row r="8" spans="1:7" s="71" customFormat="1" ht="97.2" customHeight="1" thickBot="1" x14ac:dyDescent="0.35">
      <c r="A8" s="74" t="s">
        <v>119</v>
      </c>
      <c r="B8" s="75" t="s">
        <v>118</v>
      </c>
      <c r="C8" s="76"/>
      <c r="D8" s="77">
        <v>0</v>
      </c>
      <c r="E8" s="77">
        <v>0</v>
      </c>
      <c r="F8" s="78">
        <f t="shared" ref="F8:F13" si="0">SUM(D8:E8)</f>
        <v>0</v>
      </c>
      <c r="G8" s="79"/>
    </row>
    <row r="9" spans="1:7" ht="81.599999999999994" customHeight="1" thickBot="1" x14ac:dyDescent="0.35">
      <c r="A9" s="75" t="s">
        <v>120</v>
      </c>
      <c r="B9" s="75" t="s">
        <v>123</v>
      </c>
      <c r="C9" s="76"/>
      <c r="D9" s="77">
        <v>0</v>
      </c>
      <c r="E9" s="77">
        <v>0</v>
      </c>
      <c r="F9" s="78">
        <f t="shared" si="0"/>
        <v>0</v>
      </c>
      <c r="G9" s="79"/>
    </row>
    <row r="10" spans="1:7" s="21" customFormat="1" ht="27.6" customHeight="1" thickBot="1" x14ac:dyDescent="0.35">
      <c r="A10" s="80" t="s">
        <v>121</v>
      </c>
      <c r="B10" s="81" t="s">
        <v>124</v>
      </c>
      <c r="C10" s="81"/>
      <c r="D10" s="82">
        <v>0</v>
      </c>
      <c r="E10" s="82">
        <v>0</v>
      </c>
      <c r="F10" s="82">
        <f t="shared" si="0"/>
        <v>0</v>
      </c>
      <c r="G10" s="83"/>
    </row>
    <row r="11" spans="1:7" s="21" customFormat="1" ht="50.4" customHeight="1" thickBot="1" x14ac:dyDescent="0.35">
      <c r="A11" s="84" t="s">
        <v>122</v>
      </c>
      <c r="B11" s="84" t="s">
        <v>125</v>
      </c>
      <c r="C11" s="81"/>
      <c r="D11" s="82">
        <v>0</v>
      </c>
      <c r="E11" s="82">
        <v>0</v>
      </c>
      <c r="F11" s="82">
        <f t="shared" si="0"/>
        <v>0</v>
      </c>
      <c r="G11" s="85"/>
    </row>
    <row r="12" spans="1:7" s="21" customFormat="1" ht="45.6" customHeight="1" thickBot="1" x14ac:dyDescent="0.35">
      <c r="A12" s="86" t="s">
        <v>127</v>
      </c>
      <c r="B12" s="81" t="s">
        <v>126</v>
      </c>
      <c r="C12" s="81"/>
      <c r="D12" s="82">
        <v>0</v>
      </c>
      <c r="E12" s="82">
        <v>0</v>
      </c>
      <c r="F12" s="82">
        <f t="shared" si="0"/>
        <v>0</v>
      </c>
      <c r="G12" s="83"/>
    </row>
    <row r="13" spans="1:7" ht="15" thickBot="1" x14ac:dyDescent="0.35">
      <c r="A13" s="70" t="s">
        <v>128</v>
      </c>
      <c r="B13" s="32"/>
      <c r="C13" s="32"/>
      <c r="D13" s="27">
        <f>SUM(D10:D12)</f>
        <v>0</v>
      </c>
      <c r="E13" s="28">
        <f>SUM(E10:E12)</f>
        <v>0</v>
      </c>
      <c r="F13" s="29">
        <f t="shared" si="0"/>
        <v>0</v>
      </c>
      <c r="G13" s="32"/>
    </row>
    <row r="14" spans="1:7" ht="15" thickBot="1" x14ac:dyDescent="0.35">
      <c r="A14" s="167" t="s">
        <v>50</v>
      </c>
      <c r="B14" s="220"/>
      <c r="C14" s="221"/>
      <c r="D14" s="20" t="str">
        <f>IF(D13=D9," correct","error")</f>
        <v xml:space="preserve"> correct</v>
      </c>
      <c r="E14" s="20" t="str">
        <f>IF(E13=E9," correct","error")</f>
        <v xml:space="preserve"> correct</v>
      </c>
      <c r="F14" s="20" t="str">
        <f>IF(F13=F9," correct","error")</f>
        <v xml:space="preserve"> correct</v>
      </c>
      <c r="G14" s="32"/>
    </row>
    <row r="15" spans="1:7" ht="63" thickBot="1" x14ac:dyDescent="0.35">
      <c r="A15" s="74" t="s">
        <v>129</v>
      </c>
      <c r="B15" s="75" t="s">
        <v>137</v>
      </c>
      <c r="C15" s="76"/>
      <c r="D15" s="77">
        <v>0</v>
      </c>
      <c r="E15" s="77">
        <v>0</v>
      </c>
      <c r="F15" s="88">
        <f>SUM(D15:E15)</f>
        <v>0</v>
      </c>
      <c r="G15" s="89"/>
    </row>
    <row r="16" spans="1:7" s="21" customFormat="1" ht="27.6" customHeight="1" thickBot="1" x14ac:dyDescent="0.35">
      <c r="A16" s="80" t="s">
        <v>134</v>
      </c>
      <c r="B16" s="81" t="s">
        <v>133</v>
      </c>
      <c r="C16" s="81"/>
      <c r="D16" s="82">
        <v>0</v>
      </c>
      <c r="E16" s="82">
        <v>0</v>
      </c>
      <c r="F16" s="82">
        <f>SUM(D16:E16)</f>
        <v>0</v>
      </c>
      <c r="G16" s="83"/>
    </row>
    <row r="17" spans="1:7" s="21" customFormat="1" ht="50.4" customHeight="1" thickBot="1" x14ac:dyDescent="0.35">
      <c r="A17" s="84" t="s">
        <v>135</v>
      </c>
      <c r="B17" s="84" t="s">
        <v>138</v>
      </c>
      <c r="C17" s="81"/>
      <c r="D17" s="82">
        <v>0</v>
      </c>
      <c r="E17" s="82">
        <v>0</v>
      </c>
      <c r="F17" s="82">
        <f>SUM(D17:E17)</f>
        <v>0</v>
      </c>
      <c r="G17" s="85"/>
    </row>
    <row r="18" spans="1:7" s="21" customFormat="1" ht="27" thickBot="1" x14ac:dyDescent="0.35">
      <c r="A18" s="86" t="s">
        <v>136</v>
      </c>
      <c r="B18" s="81" t="s">
        <v>139</v>
      </c>
      <c r="C18" s="81"/>
      <c r="D18" s="82">
        <v>0</v>
      </c>
      <c r="E18" s="82">
        <v>0</v>
      </c>
      <c r="F18" s="82">
        <f t="shared" ref="F18" si="1">SUM(D18:E18)</f>
        <v>0</v>
      </c>
      <c r="G18" s="83"/>
    </row>
    <row r="19" spans="1:7" ht="15" thickBot="1" x14ac:dyDescent="0.35">
      <c r="A19" s="70" t="s">
        <v>142</v>
      </c>
      <c r="B19" s="32"/>
      <c r="C19" s="32"/>
      <c r="D19" s="27">
        <f>SUM(D16:D18)</f>
        <v>0</v>
      </c>
      <c r="E19" s="28">
        <f>SUM(E16:E18)</f>
        <v>0</v>
      </c>
      <c r="F19" s="29">
        <f>SUM(D19:E19)</f>
        <v>0</v>
      </c>
      <c r="G19" s="32"/>
    </row>
    <row r="20" spans="1:7" ht="15" thickBot="1" x14ac:dyDescent="0.35">
      <c r="A20" s="167" t="s">
        <v>50</v>
      </c>
      <c r="B20" s="220"/>
      <c r="C20" s="221"/>
      <c r="D20" s="20" t="str">
        <f>IF(D19=D15," correct","error")</f>
        <v xml:space="preserve"> correct</v>
      </c>
      <c r="E20" s="20" t="str">
        <f>IF(E19=E15," correct","error")</f>
        <v xml:space="preserve"> correct</v>
      </c>
      <c r="F20" s="20" t="str">
        <f>IF(F19=F15," correct","error")</f>
        <v xml:space="preserve"> correct</v>
      </c>
      <c r="G20" s="32"/>
    </row>
    <row r="21" spans="1:7" ht="66.599999999999994" customHeight="1" thickBot="1" x14ac:dyDescent="0.35">
      <c r="A21" s="87" t="s">
        <v>130</v>
      </c>
      <c r="B21" s="87" t="s">
        <v>140</v>
      </c>
      <c r="C21" s="76"/>
      <c r="D21" s="77">
        <v>0</v>
      </c>
      <c r="E21" s="77">
        <v>0</v>
      </c>
      <c r="F21" s="88">
        <f>SUM(D21:E21)</f>
        <v>0</v>
      </c>
      <c r="G21" s="89"/>
    </row>
    <row r="22" spans="1:7" ht="54.6" customHeight="1" thickBot="1" x14ac:dyDescent="0.35">
      <c r="A22" s="74" t="s">
        <v>131</v>
      </c>
      <c r="B22" s="87" t="s">
        <v>141</v>
      </c>
      <c r="C22" s="76"/>
      <c r="D22" s="77">
        <v>0</v>
      </c>
      <c r="E22" s="77">
        <v>0</v>
      </c>
      <c r="F22" s="88">
        <f t="shared" ref="F22" si="2">SUM(D22:E22)</f>
        <v>0</v>
      </c>
      <c r="G22" s="89"/>
    </row>
    <row r="23" spans="1:7" s="21" customFormat="1" ht="27.6" customHeight="1" thickBot="1" x14ac:dyDescent="0.35">
      <c r="A23" s="80" t="s">
        <v>145</v>
      </c>
      <c r="B23" s="81" t="s">
        <v>144</v>
      </c>
      <c r="C23" s="81"/>
      <c r="D23" s="82">
        <v>0</v>
      </c>
      <c r="E23" s="82">
        <v>0</v>
      </c>
      <c r="F23" s="82">
        <f t="shared" ref="F23:F28" si="3">SUM(D23:E23)</f>
        <v>0</v>
      </c>
      <c r="G23" s="83"/>
    </row>
    <row r="24" spans="1:7" s="21" customFormat="1" ht="50.4" customHeight="1" thickBot="1" x14ac:dyDescent="0.35">
      <c r="A24" s="84" t="s">
        <v>147</v>
      </c>
      <c r="B24" s="84" t="s">
        <v>146</v>
      </c>
      <c r="C24" s="81"/>
      <c r="D24" s="82">
        <v>0</v>
      </c>
      <c r="E24" s="82">
        <v>0</v>
      </c>
      <c r="F24" s="82">
        <f t="shared" si="3"/>
        <v>0</v>
      </c>
      <c r="G24" s="85"/>
    </row>
    <row r="25" spans="1:7" s="21" customFormat="1" ht="40.200000000000003" thickBot="1" x14ac:dyDescent="0.35">
      <c r="A25" s="86" t="s">
        <v>149</v>
      </c>
      <c r="B25" s="81" t="s">
        <v>148</v>
      </c>
      <c r="C25" s="81"/>
      <c r="D25" s="82">
        <v>0</v>
      </c>
      <c r="E25" s="82">
        <v>0</v>
      </c>
      <c r="F25" s="82">
        <f t="shared" si="3"/>
        <v>0</v>
      </c>
      <c r="G25" s="83"/>
    </row>
    <row r="26" spans="1:7" s="21" customFormat="1" ht="50.4" customHeight="1" thickBot="1" x14ac:dyDescent="0.35">
      <c r="A26" s="84" t="s">
        <v>151</v>
      </c>
      <c r="B26" s="84" t="s">
        <v>150</v>
      </c>
      <c r="C26" s="81"/>
      <c r="D26" s="82">
        <v>0</v>
      </c>
      <c r="E26" s="82">
        <v>0</v>
      </c>
      <c r="F26" s="82">
        <f t="shared" si="3"/>
        <v>0</v>
      </c>
      <c r="G26" s="85"/>
    </row>
    <row r="27" spans="1:7" s="21" customFormat="1" ht="27" thickBot="1" x14ac:dyDescent="0.35">
      <c r="A27" s="86" t="s">
        <v>153</v>
      </c>
      <c r="B27" s="81" t="s">
        <v>152</v>
      </c>
      <c r="C27" s="81"/>
      <c r="D27" s="82">
        <v>0</v>
      </c>
      <c r="E27" s="82">
        <v>0</v>
      </c>
      <c r="F27" s="82">
        <f t="shared" si="3"/>
        <v>0</v>
      </c>
      <c r="G27" s="83"/>
    </row>
    <row r="28" spans="1:7" ht="15" thickBot="1" x14ac:dyDescent="0.35">
      <c r="A28" s="70" t="s">
        <v>143</v>
      </c>
      <c r="B28" s="32"/>
      <c r="C28" s="32"/>
      <c r="D28" s="27">
        <f>SUM(D23:D27)</f>
        <v>0</v>
      </c>
      <c r="E28" s="28">
        <f>SUM(E23:E27)</f>
        <v>0</v>
      </c>
      <c r="F28" s="29">
        <f t="shared" si="3"/>
        <v>0</v>
      </c>
      <c r="G28" s="32"/>
    </row>
    <row r="29" spans="1:7" ht="15" thickBot="1" x14ac:dyDescent="0.35">
      <c r="A29" s="167" t="s">
        <v>50</v>
      </c>
      <c r="B29" s="220"/>
      <c r="C29" s="221"/>
      <c r="D29" s="20" t="str">
        <f>IF(D28=D22," correct","error")</f>
        <v xml:space="preserve"> correct</v>
      </c>
      <c r="E29" s="20" t="str">
        <f>IF(E28=E22," correct","error")</f>
        <v xml:space="preserve"> correct</v>
      </c>
      <c r="F29" s="20" t="str">
        <f>IF(F28=F22," correct","error")</f>
        <v xml:space="preserve"> correct</v>
      </c>
      <c r="G29" s="32"/>
    </row>
    <row r="30" spans="1:7" ht="21" thickBot="1" x14ac:dyDescent="0.35">
      <c r="A30" s="24" t="s">
        <v>132</v>
      </c>
      <c r="B30" s="32"/>
      <c r="C30" s="32"/>
      <c r="D30" s="25">
        <f>SUM(D15:D21)+D13</f>
        <v>0</v>
      </c>
      <c r="E30" s="25">
        <f>SUM(E15:E21)+E13</f>
        <v>0</v>
      </c>
      <c r="F30" s="22">
        <f>SUM(F15:F21) +F13</f>
        <v>0</v>
      </c>
      <c r="G30" s="32"/>
    </row>
  </sheetData>
  <mergeCells count="13">
    <mergeCell ref="A20:C20"/>
    <mergeCell ref="A29:C29"/>
    <mergeCell ref="F6:F7"/>
    <mergeCell ref="G6:G7"/>
    <mergeCell ref="A14:C14"/>
    <mergeCell ref="A1:D1"/>
    <mergeCell ref="C3:E3"/>
    <mergeCell ref="C4:E4"/>
    <mergeCell ref="C5:E5"/>
    <mergeCell ref="A6:A7"/>
    <mergeCell ref="B6:B7"/>
    <mergeCell ref="C6:C7"/>
    <mergeCell ref="D6:E6"/>
  </mergeCells>
  <dataValidations count="9">
    <dataValidation type="list" allowBlank="1" showInputMessage="1" showErrorMessage="1" sqref="C12:C13">
      <formula1>$C$12:$C$15</formula1>
    </dataValidation>
    <dataValidation type="list" allowBlank="1" showInputMessage="1" showErrorMessage="1" sqref="C15">
      <formula1>$C$12:$C$15</formula1>
    </dataValidation>
    <dataValidation type="list" allowBlank="1" showInputMessage="1" showErrorMessage="1" sqref="C21:C22">
      <formula1>$C$12:$C$15</formula1>
    </dataValidation>
    <dataValidation type="list" allowBlank="1" showInputMessage="1" showErrorMessage="1" sqref="C18:C19">
      <formula1>$C$12:$C$15</formula1>
    </dataValidation>
    <dataValidation type="list" allowBlank="1" showInputMessage="1" showErrorMessage="1" sqref="C25">
      <formula1>$C$12:$C$15</formula1>
    </dataValidation>
    <dataValidation type="list" allowBlank="1" showInputMessage="1" showErrorMessage="1" sqref="C8:C9">
      <formula1>$C$12:$C$15</formula1>
    </dataValidation>
    <dataValidation type="list" allowBlank="1" showInputMessage="1" showErrorMessage="1" promptTitle="Please add proposed role" sqref="C16:C17">
      <formula1>$C$12:$C$15</formula1>
    </dataValidation>
    <dataValidation type="list" allowBlank="1" showInputMessage="1" showErrorMessage="1" promptTitle="Please add proposed role" sqref="C23:C24">
      <formula1>$C$12:$C$15</formula1>
    </dataValidation>
    <dataValidation type="list" allowBlank="1" showInputMessage="1" showErrorMessage="1" promptTitle="Please add proposed role" sqref="C26">
      <formula1>$C$12:$C$15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'How to use this spreadsheet'!$D$17:$D$20</xm:f>
          </x14:formula1>
          <xm:sqref>C27:C28</xm:sqref>
        </x14:dataValidation>
        <x14:dataValidation type="list" allowBlank="1" showInputMessage="1" showErrorMessage="1" promptTitle="Please add proposed role">
          <x14:formula1>
            <xm:f>'How to use this spreadsheet'!$D$17:$D$20</xm:f>
          </x14:formula1>
          <xm:sqref>C10:C11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C1:F6"/>
  <sheetViews>
    <sheetView workbookViewId="0">
      <selection activeCell="F19" sqref="F19"/>
    </sheetView>
  </sheetViews>
  <sheetFormatPr defaultRowHeight="14.4" x14ac:dyDescent="0.3"/>
  <cols>
    <col min="3" max="3" width="24.6640625" customWidth="1"/>
    <col min="4" max="4" width="18.33203125" customWidth="1"/>
    <col min="5" max="5" width="16.33203125" customWidth="1"/>
    <col min="6" max="6" width="15.44140625" customWidth="1"/>
  </cols>
  <sheetData>
    <row r="1" spans="3:6" ht="15" thickBot="1" x14ac:dyDescent="0.35">
      <c r="C1" t="s">
        <v>172</v>
      </c>
    </row>
    <row r="2" spans="3:6" x14ac:dyDescent="0.3">
      <c r="C2" s="44">
        <f>'Partner Details'!D4</f>
        <v>0</v>
      </c>
      <c r="D2" s="45" t="s">
        <v>64</v>
      </c>
      <c r="E2" s="45" t="s">
        <v>65</v>
      </c>
      <c r="F2" s="48" t="s">
        <v>10</v>
      </c>
    </row>
    <row r="3" spans="3:6" x14ac:dyDescent="0.3">
      <c r="C3" s="46" t="s">
        <v>25</v>
      </c>
      <c r="D3" s="43">
        <f>'Component 1'!D20</f>
        <v>0</v>
      </c>
      <c r="E3" s="43">
        <f>'Component 1'!E20</f>
        <v>0</v>
      </c>
      <c r="F3" s="150">
        <f>'Component 1'!F20</f>
        <v>0</v>
      </c>
    </row>
    <row r="4" spans="3:6" x14ac:dyDescent="0.3">
      <c r="C4" s="46" t="s">
        <v>61</v>
      </c>
      <c r="D4" s="43">
        <f>'Component 2'!D19</f>
        <v>0</v>
      </c>
      <c r="E4" s="43">
        <f>'Component 2'!E19</f>
        <v>0</v>
      </c>
      <c r="F4" s="150">
        <f>'Component 2'!F19</f>
        <v>0</v>
      </c>
    </row>
    <row r="5" spans="3:6" x14ac:dyDescent="0.3">
      <c r="C5" s="46" t="s">
        <v>62</v>
      </c>
      <c r="D5" s="43">
        <f>'Component 3'!E21</f>
        <v>0</v>
      </c>
      <c r="E5" s="43">
        <f>'Component 3'!F21</f>
        <v>0</v>
      </c>
      <c r="F5" s="150">
        <f>'Component 3'!G21</f>
        <v>0</v>
      </c>
    </row>
    <row r="6" spans="3:6" ht="15" thickBot="1" x14ac:dyDescent="0.35">
      <c r="C6" s="149" t="s">
        <v>63</v>
      </c>
      <c r="D6" s="47">
        <f>'Component 4'!D30</f>
        <v>0</v>
      </c>
      <c r="E6" s="47">
        <f>'Component 4'!E30</f>
        <v>0</v>
      </c>
      <c r="F6" s="151">
        <f>'Component 4'!F30</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How to use this spreadsheet</vt:lpstr>
      <vt:lpstr>Partner Details</vt:lpstr>
      <vt:lpstr>Example activity</vt:lpstr>
      <vt:lpstr>Component 1</vt:lpstr>
      <vt:lpstr>Component 2</vt:lpstr>
      <vt:lpstr>Component 3</vt:lpstr>
      <vt:lpstr>Component 4</vt:lpstr>
      <vt:lpstr>Total Co-financing</vt:lpstr>
    </vt:vector>
  </TitlesOfParts>
  <Company>CEH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2015-06-01T10:28:19Z</dcterms:created>
  <dcterms:modified xsi:type="dcterms:W3CDTF">2015-06-10T10:08:09Z</dcterms:modified>
</cp:coreProperties>
</file>